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rs-srv01\Users\rcasbon\Pictures\Rachel\BRC SUMMER DRESSAGE 14JUN15\"/>
    </mc:Choice>
  </mc:AlternateContent>
  <bookViews>
    <workbookView xWindow="0" yWindow="0" windowWidth="21600" windowHeight="9075" tabRatio="663" activeTab="3"/>
  </bookViews>
  <sheets>
    <sheet name="Indl RT Jnr &amp; Snr P RT" sheetId="1" r:id="rId1"/>
    <sheet name="Jnr Dressage &amp; Snr Prelim" sheetId="2" r:id="rId2"/>
    <sheet name="Elem Med &amp; Snr RT Nov" sheetId="3" r:id="rId3"/>
    <sheet name="Snr Nov &amp; Pairs" sheetId="4" r:id="rId4"/>
    <sheet name="Music" sheetId="5" r:id="rId5"/>
    <sheet name="Jnr Teams" sheetId="6" r:id="rId6"/>
    <sheet name="Snr Teams" sheetId="7" r:id="rId7"/>
  </sheets>
  <definedNames>
    <definedName name="_xlnm._FilterDatabase" localSheetId="2" hidden="1">'Elem Med &amp; Snr RT Nov'!$A$2:$H$2</definedName>
    <definedName name="_xlnm._FilterDatabase" localSheetId="0" hidden="1">'Indl RT Jnr &amp; Snr P RT'!$A$2:$H$2</definedName>
    <definedName name="_xlnm._FilterDatabase" localSheetId="1" hidden="1">'Jnr Dressage &amp; Snr Prelim'!$A$2:$J$2</definedName>
    <definedName name="_xlnm._FilterDatabase" localSheetId="4" hidden="1">Music!$A$2:$I$2</definedName>
    <definedName name="_xlnm._FilterDatabase" localSheetId="3" hidden="1">'Snr Nov &amp; Pairs'!$A$2:$H$2</definedName>
  </definedNames>
  <calcPr calcId="152511"/>
</workbook>
</file>

<file path=xl/calcChain.xml><?xml version="1.0" encoding="utf-8"?>
<calcChain xmlns="http://schemas.openxmlformats.org/spreadsheetml/2006/main">
  <c r="H7" i="6" l="1"/>
  <c r="H15" i="6"/>
  <c r="H201" i="7"/>
  <c r="H222" i="7"/>
  <c r="H215" i="7"/>
  <c r="H208" i="7"/>
  <c r="H194" i="7"/>
  <c r="H187" i="7"/>
  <c r="H173" i="7"/>
  <c r="H180" i="7"/>
  <c r="H166" i="7"/>
  <c r="H159" i="7"/>
  <c r="H150" i="7"/>
  <c r="H143" i="7"/>
  <c r="H136" i="7"/>
  <c r="H129" i="7"/>
  <c r="H122" i="7"/>
  <c r="H115" i="7"/>
  <c r="H108" i="7"/>
  <c r="H101" i="7"/>
  <c r="H94" i="7"/>
  <c r="H85" i="7"/>
  <c r="H78" i="7"/>
  <c r="H71" i="7"/>
  <c r="H64" i="7"/>
  <c r="H57" i="7"/>
  <c r="H50" i="7"/>
  <c r="H43" i="7"/>
  <c r="H36" i="7"/>
  <c r="H29" i="7"/>
  <c r="H22" i="7"/>
  <c r="H15" i="7"/>
  <c r="H8" i="7"/>
</calcChain>
</file>

<file path=xl/sharedStrings.xml><?xml version="1.0" encoding="utf-8"?>
<sst xmlns="http://schemas.openxmlformats.org/spreadsheetml/2006/main" count="1896" uniqueCount="386">
  <si>
    <t xml:space="preserve">Name </t>
  </si>
  <si>
    <t>Horses Name</t>
  </si>
  <si>
    <t>Club</t>
  </si>
  <si>
    <t>Rider</t>
  </si>
  <si>
    <t>Horse</t>
  </si>
  <si>
    <t>Area 3</t>
  </si>
  <si>
    <t>Arena 1</t>
  </si>
  <si>
    <t>Arena 2</t>
  </si>
  <si>
    <t>Rockingham</t>
  </si>
  <si>
    <t>Test</t>
  </si>
  <si>
    <t>Sally Myers</t>
  </si>
  <si>
    <t>Lachstone Zin Zan</t>
  </si>
  <si>
    <t>NP</t>
  </si>
  <si>
    <t>Sarah Anderson</t>
  </si>
  <si>
    <t>Cleopatra</t>
  </si>
  <si>
    <t>Nicky Jarmain</t>
  </si>
  <si>
    <t>tbc</t>
  </si>
  <si>
    <t>Freddie</t>
  </si>
  <si>
    <t>Karen Neal</t>
  </si>
  <si>
    <t>Wayward Wanderer</t>
  </si>
  <si>
    <t>Nikki Goldup</t>
  </si>
  <si>
    <t>Japonica</t>
  </si>
  <si>
    <t>Katherine Short</t>
  </si>
  <si>
    <t>Rustic Leveller</t>
  </si>
  <si>
    <t>Laurenzo II</t>
  </si>
  <si>
    <t>M</t>
  </si>
  <si>
    <t>HH</t>
  </si>
  <si>
    <t>Cocum Niniane</t>
  </si>
  <si>
    <t>Chloe Rutherford</t>
  </si>
  <si>
    <t>Jrn N NP</t>
  </si>
  <si>
    <t>N 0P</t>
  </si>
  <si>
    <t>N P</t>
  </si>
  <si>
    <t>E</t>
  </si>
  <si>
    <t>Anna Cook</t>
  </si>
  <si>
    <t>Oldwood Chieftain</t>
  </si>
  <si>
    <t>Lynsey Ellis</t>
  </si>
  <si>
    <t xml:space="preserve">Hayley Mills </t>
  </si>
  <si>
    <t>Keysoe</t>
  </si>
  <si>
    <t>Robin Tillett</t>
  </si>
  <si>
    <t>N 0p</t>
  </si>
  <si>
    <t>Bev Porter</t>
  </si>
  <si>
    <t>Luisa Mattei</t>
  </si>
  <si>
    <t>Cambs</t>
  </si>
  <si>
    <t>Holme Park Kimoni</t>
  </si>
  <si>
    <t>Janice Price</t>
  </si>
  <si>
    <t>Eeland</t>
  </si>
  <si>
    <t>Wittering</t>
  </si>
  <si>
    <t>Christine Collett</t>
  </si>
  <si>
    <t>Wendel V5</t>
  </si>
  <si>
    <t>Carol Fletcher</t>
  </si>
  <si>
    <t>Abergavenny Umbro</t>
  </si>
  <si>
    <t>3 Rivers</t>
  </si>
  <si>
    <t>Amanda Bettle</t>
  </si>
  <si>
    <t>Ysgwyn Fawn Fergus</t>
  </si>
  <si>
    <t>Brynmwod Rhodri</t>
  </si>
  <si>
    <t>Carole Fletcher</t>
  </si>
  <si>
    <t>Valerie Smith</t>
  </si>
  <si>
    <t>Bryntywood Ebony</t>
  </si>
  <si>
    <t>Murphys Law XII</t>
  </si>
  <si>
    <t>Eleanor McFarlane</t>
  </si>
  <si>
    <t>Jnr Prelim</t>
  </si>
  <si>
    <t>Sophie Griffiths</t>
  </si>
  <si>
    <t>Chester</t>
  </si>
  <si>
    <t>Shillington</t>
  </si>
  <si>
    <t xml:space="preserve">Stevenage </t>
  </si>
  <si>
    <t>Rachael Stevenson</t>
  </si>
  <si>
    <t>Future Mythical Illusion</t>
  </si>
  <si>
    <t>Rockingham 6</t>
  </si>
  <si>
    <t>Victoria Morgan</t>
  </si>
  <si>
    <t>Holywood Houdini</t>
  </si>
  <si>
    <t>Samantha Morgan</t>
  </si>
  <si>
    <t>Avrumi</t>
  </si>
  <si>
    <t>Alison Jones</t>
  </si>
  <si>
    <t>Maemynach Velvet</t>
  </si>
  <si>
    <t>Serena Allery</t>
  </si>
  <si>
    <t>Secret Affaer</t>
  </si>
  <si>
    <t>Camb St Catherines</t>
  </si>
  <si>
    <t xml:space="preserve">Lynsey Ellis </t>
  </si>
  <si>
    <t>Keysoe Maple</t>
  </si>
  <si>
    <t>Ellie Sayer</t>
  </si>
  <si>
    <t>Dominic</t>
  </si>
  <si>
    <t>HH Jrn</t>
  </si>
  <si>
    <t>Charlotte Jacklin-Lee</t>
  </si>
  <si>
    <t>Jaylan First Early</t>
  </si>
  <si>
    <t>Camb Peterhouse</t>
  </si>
  <si>
    <t>Sue Howard</t>
  </si>
  <si>
    <t>Issey Carrick</t>
  </si>
  <si>
    <t xml:space="preserve">Shillington </t>
  </si>
  <si>
    <t xml:space="preserve">Anabel McKinnon-wood </t>
  </si>
  <si>
    <t>Mr Anonymous</t>
  </si>
  <si>
    <t>Rockingham Jrn</t>
  </si>
  <si>
    <t>Jo Hall</t>
  </si>
  <si>
    <t>Dranganmore Prince</t>
  </si>
  <si>
    <t>Cambs Caius</t>
  </si>
  <si>
    <t>Sharon Middleton</t>
  </si>
  <si>
    <t>The Alchemist V</t>
  </si>
  <si>
    <t>NM Team</t>
  </si>
  <si>
    <t>Elina Ray</t>
  </si>
  <si>
    <t>Pure Enigma</t>
  </si>
  <si>
    <t>NM Jrn</t>
  </si>
  <si>
    <t>Debbie Robinson</t>
  </si>
  <si>
    <t>Solidier Duke</t>
  </si>
  <si>
    <t>Emily Bye</t>
  </si>
  <si>
    <t>Royal Dagger</t>
  </si>
  <si>
    <t>Pentresaf Tyougsog</t>
  </si>
  <si>
    <t xml:space="preserve">NM  </t>
  </si>
  <si>
    <t>Emily Hall</t>
  </si>
  <si>
    <t>Top Tottie</t>
  </si>
  <si>
    <t>Judith Hart</t>
  </si>
  <si>
    <t>Rackenford Traveller</t>
  </si>
  <si>
    <t>Shane Lad</t>
  </si>
  <si>
    <t>Fenella Allery</t>
  </si>
  <si>
    <t>Casio of Wild Rose</t>
  </si>
  <si>
    <t>Catriona Paterson</t>
  </si>
  <si>
    <t>Titus' Lady Chocolat (Lady)</t>
  </si>
  <si>
    <t>Pheobe Crawford</t>
  </si>
  <si>
    <t>Tallulah</t>
  </si>
  <si>
    <t>Lee-Anne Bower</t>
  </si>
  <si>
    <t>Back for tea</t>
  </si>
  <si>
    <t>Jo Green</t>
  </si>
  <si>
    <t>Cadencia</t>
  </si>
  <si>
    <t>Sophie McKinnon-Wood</t>
  </si>
  <si>
    <t>Colandro D</t>
  </si>
  <si>
    <t xml:space="preserve">Rockingham 7 </t>
  </si>
  <si>
    <t>Laura Racey</t>
  </si>
  <si>
    <t>Millie</t>
  </si>
  <si>
    <t>Felicity Coles</t>
  </si>
  <si>
    <t>Woodsman</t>
  </si>
  <si>
    <t>Alvescot Maximum Power</t>
  </si>
  <si>
    <t>NM</t>
  </si>
  <si>
    <t>Tiegan Cairnie</t>
  </si>
  <si>
    <t>Ellie Hawkins</t>
  </si>
  <si>
    <t>Rob’s Chocolate Chip</t>
  </si>
  <si>
    <t>Helen Cuthill</t>
  </si>
  <si>
    <t>Donnegaul Bay</t>
  </si>
  <si>
    <t>HH Ind</t>
  </si>
  <si>
    <t>Touchstone Silver Sunset</t>
  </si>
  <si>
    <t>Maddie Cairnie</t>
  </si>
  <si>
    <t>Rohey Chit-Chat</t>
  </si>
  <si>
    <t xml:space="preserve">Wittering D1 </t>
  </si>
  <si>
    <t xml:space="preserve">Strathleven Droma </t>
  </si>
  <si>
    <t>Stevenage D10</t>
  </si>
  <si>
    <t>HH Jnr D10</t>
  </si>
  <si>
    <t>Annie McIntosh</t>
  </si>
  <si>
    <t>Jivetime Romantic Encounter</t>
  </si>
  <si>
    <t>Wittering D10 J</t>
  </si>
  <si>
    <t xml:space="preserve">Rockingham 1 </t>
  </si>
  <si>
    <t>Vincenza Perkins</t>
  </si>
  <si>
    <t>Denver V/T Dauwhaf</t>
  </si>
  <si>
    <t>Rockingham 2</t>
  </si>
  <si>
    <t>Fiona Swan</t>
  </si>
  <si>
    <t>Chicago C. Hunky</t>
  </si>
  <si>
    <t>Rockingham 3</t>
  </si>
  <si>
    <t>Claire Smith</t>
  </si>
  <si>
    <t>Blonde Ambition</t>
  </si>
  <si>
    <t>Isaac</t>
  </si>
  <si>
    <t>Karen Tyrrell</t>
  </si>
  <si>
    <t>Wulfstan Jazz Singer</t>
  </si>
  <si>
    <t>Camb Darwin</t>
  </si>
  <si>
    <t>Caroline Donaldson</t>
  </si>
  <si>
    <t>Keysoe Oak</t>
  </si>
  <si>
    <t>Louise Pateman</t>
  </si>
  <si>
    <t>Brolas Welsh Magic</t>
  </si>
  <si>
    <t>Jo Monkman</t>
  </si>
  <si>
    <t>Llandefalle Soar’ Girl</t>
  </si>
  <si>
    <t>Tracey Manning</t>
  </si>
  <si>
    <t>Do be Brief</t>
  </si>
  <si>
    <t>Will Chapman</t>
  </si>
  <si>
    <t>Gluckscharm</t>
  </si>
  <si>
    <t>Gillian Butler</t>
  </si>
  <si>
    <t>English Bay</t>
  </si>
  <si>
    <t>Mandy Watson</t>
  </si>
  <si>
    <t>Lisa Hodges</t>
  </si>
  <si>
    <t>Jo Rhodes</t>
  </si>
  <si>
    <t>Jolie Boy</t>
  </si>
  <si>
    <t>Elaine Harton</t>
  </si>
  <si>
    <t>Silver Sky Twister</t>
  </si>
  <si>
    <t>Punch de Viconte</t>
  </si>
  <si>
    <t>Sue Squirrell</t>
  </si>
  <si>
    <t>Jane Vargesson</t>
  </si>
  <si>
    <t>Tea Total</t>
  </si>
  <si>
    <t>Rockingham 4</t>
  </si>
  <si>
    <t>Eli</t>
  </si>
  <si>
    <t>Vicky Mann</t>
  </si>
  <si>
    <t>Sirius</t>
  </si>
  <si>
    <t>Rockingham 5</t>
  </si>
  <si>
    <t>Trequite</t>
  </si>
  <si>
    <t xml:space="preserve">HH Ind  </t>
  </si>
  <si>
    <t>Sarah Wright</t>
  </si>
  <si>
    <t>Jez</t>
  </si>
  <si>
    <t>Camb Churchill</t>
  </si>
  <si>
    <t xml:space="preserve">Jenni Martin </t>
  </si>
  <si>
    <t>Keysoe Willow</t>
  </si>
  <si>
    <t>Wendel VS</t>
  </si>
  <si>
    <t>Wittering Team</t>
  </si>
  <si>
    <t>Clare Day</t>
  </si>
  <si>
    <t>Ninja II</t>
  </si>
  <si>
    <t>Zoe Jones</t>
  </si>
  <si>
    <t>Bacardi</t>
  </si>
  <si>
    <t>HH Ind HC</t>
  </si>
  <si>
    <t>Karen Froud</t>
  </si>
  <si>
    <t>Texas Rose II</t>
  </si>
  <si>
    <t>Camb Girton</t>
  </si>
  <si>
    <t>Phillippa Coles</t>
  </si>
  <si>
    <t>Ovidius</t>
  </si>
  <si>
    <t>Cambs Fitzwilliam</t>
  </si>
  <si>
    <t>Med</t>
  </si>
  <si>
    <t>Natalie Barlow</t>
  </si>
  <si>
    <t>Sambuca B</t>
  </si>
  <si>
    <t>RT N</t>
  </si>
  <si>
    <t>Elizabeth Cuff</t>
  </si>
  <si>
    <t>Nubin</t>
  </si>
  <si>
    <t>Rockingham 7</t>
  </si>
  <si>
    <t>Victoria Bradford</t>
  </si>
  <si>
    <t>Bertie Better Do</t>
  </si>
  <si>
    <t>Katie Larman</t>
  </si>
  <si>
    <t>Aulton Classic</t>
  </si>
  <si>
    <t>Hannah Stevenson</t>
  </si>
  <si>
    <t>Moreno Utopia</t>
  </si>
  <si>
    <t xml:space="preserve">Mandy Watson </t>
  </si>
  <si>
    <t>Rachel Casbon</t>
  </si>
  <si>
    <t>Joshua’s Boy</t>
  </si>
  <si>
    <t>Julie Wright</t>
  </si>
  <si>
    <t>Furzun déjà vu</t>
  </si>
  <si>
    <t>Mondrays CoCo</t>
  </si>
  <si>
    <t>Leanne Ehren</t>
  </si>
  <si>
    <t>Dragon’s Cloverbud</t>
  </si>
  <si>
    <t xml:space="preserve">Anita Thomas </t>
  </si>
  <si>
    <t>Kirkash Shady Lady</t>
  </si>
  <si>
    <t>Rebbecca Wainwright</t>
  </si>
  <si>
    <t>Essendon Flying Rocket</t>
  </si>
  <si>
    <t>Nicola Marston</t>
  </si>
  <si>
    <t>Caught in the Act</t>
  </si>
  <si>
    <t>N30</t>
  </si>
  <si>
    <t>Claire Mellor</t>
  </si>
  <si>
    <t>Queen of Hearts II</t>
  </si>
  <si>
    <t>Kate Procter</t>
  </si>
  <si>
    <t>Will he won’t he</t>
  </si>
  <si>
    <t>Nikki Higgins</t>
  </si>
  <si>
    <t>Valentijn</t>
  </si>
  <si>
    <t>N34</t>
  </si>
  <si>
    <t>Rebecca Robinson</t>
  </si>
  <si>
    <t xml:space="preserve">Robin Tillett </t>
  </si>
  <si>
    <t xml:space="preserve">Jo Green </t>
  </si>
  <si>
    <t>Kelly Gladstone</t>
  </si>
  <si>
    <t>Renassiance</t>
  </si>
  <si>
    <t>Stevenage Ind</t>
  </si>
  <si>
    <t>N24</t>
  </si>
  <si>
    <t>Rockingham Ind</t>
  </si>
  <si>
    <t xml:space="preserve">Alison Smith </t>
  </si>
  <si>
    <t>Billy</t>
  </si>
  <si>
    <t xml:space="preserve">Kelly Brown </t>
  </si>
  <si>
    <t>Rebecca Wainwright</t>
  </si>
  <si>
    <t>Elinor John</t>
  </si>
  <si>
    <t>Pairs</t>
  </si>
  <si>
    <t xml:space="preserve">Sue Squirrell </t>
  </si>
  <si>
    <t>Kylie Carter</t>
  </si>
  <si>
    <t>Kate Proctor</t>
  </si>
  <si>
    <t xml:space="preserve">Cadencia </t>
  </si>
  <si>
    <t>Sue Squirell</t>
  </si>
  <si>
    <t>Pairs DTM</t>
  </si>
  <si>
    <t>Johnathon Canty</t>
  </si>
  <si>
    <t>Alice Dove</t>
  </si>
  <si>
    <t>Jane Ellis</t>
  </si>
  <si>
    <t>Arena 4</t>
  </si>
  <si>
    <t>Arena 5</t>
  </si>
  <si>
    <t>Huntingdon Greens</t>
  </si>
  <si>
    <t>Huntingdon Reds</t>
  </si>
  <si>
    <t>D1</t>
  </si>
  <si>
    <t>D2</t>
  </si>
  <si>
    <t>D10</t>
  </si>
  <si>
    <t>Huntingdon Pink</t>
  </si>
  <si>
    <t>Huntingdon Orange</t>
  </si>
  <si>
    <t>Huntingdon Blue</t>
  </si>
  <si>
    <t>Huntingdon Purple</t>
  </si>
  <si>
    <t>Huntingdon Ivory</t>
  </si>
  <si>
    <t>Huntingdon Copper</t>
  </si>
  <si>
    <t>Huntingdon Olive</t>
  </si>
  <si>
    <t>Huntingdon Lilac</t>
  </si>
  <si>
    <t>Pendancer Mickey Bricks</t>
  </si>
  <si>
    <t>Hayley Dolby</t>
  </si>
  <si>
    <t>Stevenage Diamonds</t>
  </si>
  <si>
    <t>Miss Jen</t>
  </si>
  <si>
    <t>Lashara Clements</t>
  </si>
  <si>
    <t>Azizi</t>
  </si>
  <si>
    <t>Rebecca Rayner</t>
  </si>
  <si>
    <t>Bennochy Royal Celebrity</t>
  </si>
  <si>
    <t>Scarlett Bracey</t>
  </si>
  <si>
    <t>Redpools Mountbatten</t>
  </si>
  <si>
    <t>Wendy Buxton</t>
  </si>
  <si>
    <t>Stevenage Sapphires</t>
  </si>
  <si>
    <t>Tynycoed Mountain Music</t>
  </si>
  <si>
    <t>Emma Burnage</t>
  </si>
  <si>
    <t>Rossduff Limited Edition</t>
  </si>
  <si>
    <t>Harriet Theze</t>
  </si>
  <si>
    <t>Redpools Mirene</t>
  </si>
  <si>
    <t>Jessica Buxton</t>
  </si>
  <si>
    <t>Ramscombmanor Silver Sam</t>
  </si>
  <si>
    <t>Elaine Bracey</t>
  </si>
  <si>
    <t>Fearless Frank</t>
  </si>
  <si>
    <t>Hollie Common</t>
  </si>
  <si>
    <t>Stevenage Emeralds</t>
  </si>
  <si>
    <t>SDRC Emeralds</t>
  </si>
  <si>
    <t>Eagles Flight</t>
  </si>
  <si>
    <t>Richard Baldwin</t>
  </si>
  <si>
    <t>Gary</t>
  </si>
  <si>
    <t>Martells Imperial</t>
  </si>
  <si>
    <t>D3</t>
  </si>
  <si>
    <t xml:space="preserve">Wittering  </t>
  </si>
  <si>
    <t>North Mimms</t>
  </si>
  <si>
    <t>Pentreisaf Tywsog</t>
  </si>
  <si>
    <t>Elena Ray</t>
  </si>
  <si>
    <t>Karen MacMurray</t>
  </si>
  <si>
    <t>Rasputin</t>
  </si>
  <si>
    <t>D Minor</t>
  </si>
  <si>
    <t>Swalesmoor Ap Daniel</t>
  </si>
  <si>
    <t>No Name</t>
  </si>
  <si>
    <t>Jubilee Star II</t>
  </si>
  <si>
    <t>Huntingdon Silver</t>
  </si>
  <si>
    <t>Kellie Palmer</t>
  </si>
  <si>
    <t>Troy</t>
  </si>
  <si>
    <t>Harry</t>
  </si>
  <si>
    <t>Mosely Maximus</t>
  </si>
  <si>
    <t>Swalesmoor AP Daniel</t>
  </si>
  <si>
    <t>Eagles Flght</t>
  </si>
  <si>
    <t>Urban Venture</t>
  </si>
  <si>
    <t>RFRC 3</t>
  </si>
  <si>
    <t>P RT</t>
  </si>
  <si>
    <t>Zara Pawley</t>
  </si>
  <si>
    <t>Pam Bowyer</t>
  </si>
  <si>
    <t>Half Day Harry</t>
  </si>
  <si>
    <t>Pendancer Bilbo Baggins</t>
  </si>
  <si>
    <t>Barry Meningen</t>
  </si>
  <si>
    <t>News for you</t>
  </si>
  <si>
    <t>Waldo</t>
  </si>
  <si>
    <t>Wendy Gater</t>
  </si>
  <si>
    <t>Bud White</t>
  </si>
  <si>
    <t>Ret</t>
  </si>
  <si>
    <t>WD</t>
  </si>
  <si>
    <t>Score</t>
  </si>
  <si>
    <t>Snr Place</t>
  </si>
  <si>
    <t>Jnr Place</t>
  </si>
  <si>
    <t>No</t>
  </si>
  <si>
    <t>Coll</t>
  </si>
  <si>
    <t>Snr Place Rd 1</t>
  </si>
  <si>
    <t>Snr Place Rd 2</t>
  </si>
  <si>
    <t>Col</t>
  </si>
  <si>
    <t>HC</t>
  </si>
  <si>
    <t>elissa McNamara</t>
  </si>
  <si>
    <t>Green Spirit</t>
  </si>
  <si>
    <t>Keysoe Ind</t>
  </si>
  <si>
    <t>Points</t>
  </si>
  <si>
    <t>Team Place</t>
  </si>
  <si>
    <t>Junior Dressage Teams</t>
  </si>
  <si>
    <t>1st</t>
  </si>
  <si>
    <t>Total</t>
  </si>
  <si>
    <t>Junior Riding Test Teams</t>
  </si>
  <si>
    <t>Senior Riding Test Teams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</si>
  <si>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</si>
  <si>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</si>
  <si>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</si>
  <si>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</si>
  <si>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</si>
  <si>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</si>
  <si>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</si>
  <si>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</si>
  <si>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</si>
  <si>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</si>
  <si>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</si>
  <si>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Senior Prelim Dressage Teams</t>
  </si>
  <si>
    <t>4th Score = 35</t>
  </si>
  <si>
    <t>4th Score = 24</t>
  </si>
  <si>
    <t>Senior Open Dressage Teams</t>
  </si>
  <si>
    <t>4th Score = 15</t>
  </si>
  <si>
    <t>4th Score = 23</t>
  </si>
  <si>
    <t>Tamsyn Hammond</t>
  </si>
  <si>
    <t>Clew Bay Lad</t>
  </si>
  <si>
    <t>Rohey Chit Chat</t>
  </si>
  <si>
    <t>Keysoe Indl</t>
  </si>
  <si>
    <t>Jake</t>
  </si>
  <si>
    <t>Punch De Vinconte</t>
  </si>
  <si>
    <t>Stevenage Rubies</t>
  </si>
  <si>
    <t>Charlie</t>
  </si>
  <si>
    <t>Troy IV</t>
  </si>
  <si>
    <t>Vanessa Lowther</t>
  </si>
  <si>
    <t>Just Guest House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</si>
</sst>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0.000"/>
  </numFmts>
  <fonts count="1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Calibri"/>
      <family val="2"/>
    </font>
    <font>
      <sz val="10"/>
      <color indexed="63"/>
      <name val="Calibri"/>
      <family val="2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1"/>
      <name val="Calibri"/>
      <family val="2"/>
    </font>
    <font>
      <sz val="10"/>
      <name val="Calibri"/>
      <family val="2"/>
    </font>
    <font>
      <sz val="8"/>
      <name val="Calibri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198">
    <xf numFmtId="0" fontId="0" fillId="0" borderId="0" xfId="0"/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/>
    <xf numFmtId="0" fontId="0" fillId="0" borderId="0" xfId="0" applyFont="1" applyFill="1" applyBorder="1" applyAlignment="1"/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2" fontId="0" fillId="0" borderId="0" xfId="0" applyNumberFormat="1" applyFont="1" applyFill="1" applyBorder="1" applyAlignment="1">
      <alignment horizontal="center"/>
    </xf>
    <xf numFmtId="0" fontId="2" fillId="0" borderId="0" xfId="0" applyFont="1" applyAlignment="1" applyProtection="1">
      <alignment horizontal="center"/>
      <protection locked="0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6" fillId="0" borderId="0" xfId="0" applyFont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/>
    </xf>
    <xf numFmtId="0" fontId="4" fillId="0" borderId="0" xfId="0" applyFont="1" applyBorder="1" applyAlignment="1">
      <alignment horizontal="center" vertical="top"/>
    </xf>
    <xf numFmtId="17" fontId="0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17" fontId="4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7" fontId="0" fillId="0" borderId="0" xfId="0" applyNumberFormat="1" applyFont="1" applyBorder="1" applyAlignment="1">
      <alignment horizontal="center"/>
    </xf>
    <xf numFmtId="0" fontId="2" fillId="0" borderId="0" xfId="0" applyFont="1" applyBorder="1" applyAlignment="1" applyProtection="1">
      <alignment horizontal="center"/>
      <protection locked="0"/>
    </xf>
    <xf numFmtId="17" fontId="4" fillId="0" borderId="0" xfId="0" applyNumberFormat="1" applyFont="1" applyAlignment="1">
      <alignment horizontal="center"/>
    </xf>
    <xf numFmtId="0" fontId="2" fillId="0" borderId="0" xfId="1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2" fillId="0" borderId="0" xfId="0" applyFont="1" applyBorder="1" applyAlignment="1" applyProtection="1">
      <alignment horizontal="center"/>
      <protection locked="0"/>
    </xf>
    <xf numFmtId="0" fontId="4" fillId="3" borderId="0" xfId="0" applyFont="1" applyFill="1" applyBorder="1" applyAlignment="1">
      <alignment horizontal="center" vertical="top"/>
    </xf>
    <xf numFmtId="0" fontId="0" fillId="3" borderId="0" xfId="0" applyFont="1" applyFill="1" applyBorder="1" applyAlignment="1">
      <alignment horizontal="center" vertical="top"/>
    </xf>
    <xf numFmtId="0" fontId="7" fillId="3" borderId="0" xfId="0" applyFont="1" applyFill="1" applyBorder="1" applyAlignment="1">
      <alignment horizontal="center" vertical="top"/>
    </xf>
    <xf numFmtId="0" fontId="7" fillId="3" borderId="0" xfId="0" applyFont="1" applyFill="1" applyAlignment="1">
      <alignment horizontal="center" vertical="top"/>
    </xf>
    <xf numFmtId="0" fontId="4" fillId="3" borderId="0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4" fillId="3" borderId="0" xfId="0" applyFont="1" applyFill="1" applyAlignment="1">
      <alignment horizontal="center" vertical="top"/>
    </xf>
    <xf numFmtId="0" fontId="0" fillId="2" borderId="0" xfId="0" applyFont="1" applyFill="1" applyBorder="1" applyAlignment="1">
      <alignment horizontal="center" vertical="top"/>
    </xf>
    <xf numFmtId="172" fontId="0" fillId="0" borderId="0" xfId="0" applyNumberFormat="1" applyFont="1" applyFill="1" applyBorder="1" applyAlignment="1">
      <alignment horizontal="center" vertical="top"/>
    </xf>
    <xf numFmtId="172" fontId="0" fillId="3" borderId="0" xfId="0" applyNumberFormat="1" applyFont="1" applyFill="1" applyBorder="1" applyAlignment="1">
      <alignment horizontal="center" vertical="top"/>
    </xf>
    <xf numFmtId="172" fontId="0" fillId="0" borderId="0" xfId="0" applyNumberForma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172" fontId="0" fillId="3" borderId="0" xfId="0" applyNumberFormat="1" applyFill="1" applyBorder="1" applyAlignment="1">
      <alignment horizontal="center" vertical="top"/>
    </xf>
    <xf numFmtId="0" fontId="4" fillId="3" borderId="0" xfId="0" applyFont="1" applyFill="1" applyAlignment="1">
      <alignment horizontal="center"/>
    </xf>
    <xf numFmtId="0" fontId="0" fillId="3" borderId="0" xfId="0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2" fillId="3" borderId="0" xfId="0" applyFont="1" applyFill="1" applyAlignment="1" applyProtection="1">
      <alignment horizontal="center"/>
      <protection locked="0"/>
    </xf>
    <xf numFmtId="0" fontId="0" fillId="2" borderId="0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top"/>
    </xf>
    <xf numFmtId="0" fontId="0" fillId="3" borderId="1" xfId="0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top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7" fontId="0" fillId="0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17" fontId="0" fillId="0" borderId="1" xfId="0" applyNumberFormat="1" applyFont="1" applyBorder="1" applyAlignment="1">
      <alignment horizontal="center"/>
    </xf>
    <xf numFmtId="17" fontId="4" fillId="0" borderId="1" xfId="0" applyNumberFormat="1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172" fontId="0" fillId="0" borderId="0" xfId="0" applyNumberFormat="1" applyFont="1" applyBorder="1" applyAlignment="1">
      <alignment horizontal="center"/>
    </xf>
    <xf numFmtId="172" fontId="0" fillId="0" borderId="0" xfId="0" applyNumberFormat="1" applyFont="1" applyFill="1" applyBorder="1" applyAlignment="1">
      <alignment horizontal="center"/>
    </xf>
    <xf numFmtId="172" fontId="0" fillId="0" borderId="1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horizontal="center" vertical="top" wrapText="1"/>
    </xf>
    <xf numFmtId="2" fontId="0" fillId="3" borderId="0" xfId="0" applyNumberFormat="1" applyFont="1" applyFill="1" applyBorder="1" applyAlignment="1">
      <alignment horizontal="center"/>
    </xf>
    <xf numFmtId="2" fontId="0" fillId="3" borderId="1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172" fontId="0" fillId="3" borderId="1" xfId="0" applyNumberFormat="1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top"/>
    </xf>
    <xf numFmtId="0" fontId="0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vertical="top"/>
    </xf>
    <xf numFmtId="0" fontId="0" fillId="0" borderId="3" xfId="0" applyFont="1" applyFill="1" applyBorder="1" applyAlignment="1">
      <alignment horizontal="center" vertical="top"/>
    </xf>
    <xf numFmtId="2" fontId="0" fillId="0" borderId="3" xfId="0" applyNumberFormat="1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7" xfId="0" applyBorder="1"/>
    <xf numFmtId="0" fontId="0" fillId="0" borderId="1" xfId="0" applyBorder="1"/>
    <xf numFmtId="0" fontId="3" fillId="0" borderId="1" xfId="0" applyFont="1" applyBorder="1" applyAlignment="1">
      <alignment horizontal="center"/>
    </xf>
    <xf numFmtId="0" fontId="0" fillId="0" borderId="8" xfId="0" applyBorder="1"/>
    <xf numFmtId="0" fontId="3" fillId="0" borderId="1" xfId="0" applyFont="1" applyFill="1" applyBorder="1" applyAlignment="1">
      <alignment horizontal="center" vertical="top"/>
    </xf>
    <xf numFmtId="0" fontId="0" fillId="0" borderId="3" xfId="0" applyFill="1" applyBorder="1" applyAlignment="1">
      <alignment horizontal="center" vertical="top"/>
    </xf>
    <xf numFmtId="172" fontId="0" fillId="0" borderId="1" xfId="0" applyNumberFormat="1" applyFont="1" applyFill="1" applyBorder="1" applyAlignment="1">
      <alignment horizontal="center" vertical="top"/>
    </xf>
    <xf numFmtId="0" fontId="0" fillId="0" borderId="3" xfId="0" applyBorder="1"/>
    <xf numFmtId="172" fontId="0" fillId="0" borderId="3" xfId="0" applyNumberFormat="1" applyFont="1" applyFill="1" applyBorder="1" applyAlignment="1">
      <alignment horizontal="center" vertical="top"/>
    </xf>
    <xf numFmtId="0" fontId="3" fillId="0" borderId="6" xfId="0" applyFont="1" applyFill="1" applyBorder="1" applyAlignment="1">
      <alignment horizontal="center"/>
    </xf>
    <xf numFmtId="0" fontId="0" fillId="2" borderId="11" xfId="0" applyFill="1" applyBorder="1"/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 vertical="top"/>
    </xf>
    <xf numFmtId="0" fontId="3" fillId="2" borderId="10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" xfId="0" applyFont="1" applyFill="1" applyBorder="1" applyAlignment="1">
      <alignment horizontal="center" vertical="top"/>
    </xf>
    <xf numFmtId="0" fontId="5" fillId="0" borderId="3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Font="1" applyFill="1" applyBorder="1" applyAlignment="1">
      <alignment horizontal="center" vertical="top"/>
    </xf>
    <xf numFmtId="0" fontId="3" fillId="0" borderId="6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 vertical="top"/>
    </xf>
    <xf numFmtId="0" fontId="0" fillId="0" borderId="6" xfId="0" applyFont="1" applyFill="1" applyBorder="1" applyAlignment="1">
      <alignment horizontal="center" vertical="top"/>
    </xf>
    <xf numFmtId="0" fontId="3" fillId="3" borderId="9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 vertical="top"/>
    </xf>
    <xf numFmtId="0" fontId="3" fillId="3" borderId="10" xfId="0" applyFont="1" applyFill="1" applyBorder="1" applyAlignment="1">
      <alignment horizontal="center" vertical="top" wrapText="1"/>
    </xf>
    <xf numFmtId="0" fontId="3" fillId="3" borderId="11" xfId="0" applyFont="1" applyFill="1" applyBorder="1" applyAlignment="1">
      <alignment horizontal="center" wrapText="1"/>
    </xf>
    <xf numFmtId="0" fontId="0" fillId="3" borderId="11" xfId="0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0" fillId="0" borderId="7" xfId="0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2" fontId="0" fillId="0" borderId="3" xfId="0" applyNumberFormat="1" applyFont="1" applyFill="1" applyBorder="1" applyAlignment="1">
      <alignment horizontal="center" vertical="top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 vertical="top"/>
    </xf>
    <xf numFmtId="0" fontId="3" fillId="3" borderId="3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 vertical="top"/>
    </xf>
    <xf numFmtId="0" fontId="0" fillId="0" borderId="8" xfId="0" applyFont="1" applyFill="1" applyBorder="1" applyAlignment="1">
      <alignment horizontal="center" vertical="top"/>
    </xf>
    <xf numFmtId="0" fontId="11" fillId="0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 vertical="top"/>
    </xf>
    <xf numFmtId="0" fontId="3" fillId="4" borderId="10" xfId="0" applyFont="1" applyFill="1" applyBorder="1" applyAlignment="1">
      <alignment horizontal="center" vertical="top" wrapText="1"/>
    </xf>
    <xf numFmtId="0" fontId="3" fillId="4" borderId="11" xfId="0" applyFont="1" applyFill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17" fontId="0" fillId="0" borderId="3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17" fontId="0" fillId="0" borderId="3" xfId="0" applyNumberFormat="1" applyFont="1" applyFill="1" applyBorder="1" applyAlignment="1">
      <alignment horizontal="center"/>
    </xf>
    <xf numFmtId="0" fontId="2" fillId="0" borderId="3" xfId="0" applyFont="1" applyBorder="1" applyAlignment="1" applyProtection="1">
      <alignment horizontal="center"/>
      <protection locked="0"/>
    </xf>
    <xf numFmtId="172" fontId="0" fillId="0" borderId="3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72" fontId="0" fillId="0" borderId="3" xfId="0" applyNumberFormat="1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 vertical="top"/>
    </xf>
    <xf numFmtId="0" fontId="3" fillId="4" borderId="3" xfId="0" applyFont="1" applyFill="1" applyBorder="1" applyAlignment="1">
      <alignment horizontal="center" vertical="top" wrapText="1"/>
    </xf>
    <xf numFmtId="0" fontId="3" fillId="4" borderId="4" xfId="0" applyFont="1" applyFill="1" applyBorder="1" applyAlignment="1">
      <alignment horizontal="center" wrapText="1"/>
    </xf>
    <xf numFmtId="17" fontId="4" fillId="0" borderId="3" xfId="0" applyNumberFormat="1" applyFont="1" applyBorder="1" applyAlignment="1">
      <alignment horizontal="center"/>
    </xf>
    <xf numFmtId="0" fontId="0" fillId="3" borderId="0" xfId="0" applyFill="1" applyBorder="1" applyAlignment="1">
      <alignment horizontal="center" vertical="top"/>
    </xf>
    <xf numFmtId="0" fontId="3" fillId="2" borderId="9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0" fillId="4" borderId="10" xfId="0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opLeftCell="A11" workbookViewId="0">
      <selection activeCell="B33" sqref="B33"/>
    </sheetView>
  </sheetViews>
  <sheetFormatPr defaultRowHeight="15" x14ac:dyDescent="0.25"/>
  <cols>
    <col min="1" max="1" width="5.85546875" style="8" customWidth="1"/>
    <col min="2" max="2" width="20.85546875" style="8" customWidth="1"/>
    <col min="3" max="3" width="24.5703125" style="8" customWidth="1"/>
    <col min="4" max="4" width="21.140625" style="8" customWidth="1"/>
    <col min="5" max="5" width="6.5703125" style="8" customWidth="1"/>
    <col min="6" max="6" width="9.140625" style="8"/>
    <col min="7" max="7" width="6.42578125" style="8" customWidth="1"/>
    <col min="8" max="8" width="6.85546875" style="8" customWidth="1"/>
    <col min="9" max="16384" width="9.140625" style="4"/>
  </cols>
  <sheetData>
    <row r="1" spans="1:8" x14ac:dyDescent="0.25">
      <c r="A1" s="21"/>
      <c r="B1" s="21" t="s">
        <v>6</v>
      </c>
      <c r="C1" s="21" t="s">
        <v>261</v>
      </c>
      <c r="D1" s="21"/>
      <c r="E1" s="21"/>
      <c r="F1" s="44"/>
      <c r="G1" s="44"/>
      <c r="H1" s="44"/>
    </row>
    <row r="2" spans="1:8" ht="30" x14ac:dyDescent="0.25">
      <c r="A2" s="21" t="s">
        <v>342</v>
      </c>
      <c r="B2" s="21" t="s">
        <v>0</v>
      </c>
      <c r="C2" s="21" t="s">
        <v>1</v>
      </c>
      <c r="D2" s="21" t="s">
        <v>2</v>
      </c>
      <c r="E2" s="21" t="s">
        <v>9</v>
      </c>
      <c r="F2" s="21" t="s">
        <v>339</v>
      </c>
      <c r="G2" s="83" t="s">
        <v>340</v>
      </c>
      <c r="H2" s="84" t="s">
        <v>341</v>
      </c>
    </row>
    <row r="3" spans="1:8" x14ac:dyDescent="0.25">
      <c r="A3" s="37">
        <v>32</v>
      </c>
      <c r="B3" s="40" t="s">
        <v>126</v>
      </c>
      <c r="C3" s="40" t="s">
        <v>127</v>
      </c>
      <c r="D3" s="41" t="s">
        <v>81</v>
      </c>
      <c r="E3" s="36" t="s">
        <v>327</v>
      </c>
      <c r="F3" s="49" t="s">
        <v>338</v>
      </c>
      <c r="G3" s="37">
        <v>0</v>
      </c>
      <c r="H3" s="37">
        <v>0</v>
      </c>
    </row>
    <row r="4" spans="1:8" x14ac:dyDescent="0.25">
      <c r="A4" s="37">
        <v>25</v>
      </c>
      <c r="B4" s="40" t="s">
        <v>115</v>
      </c>
      <c r="C4" s="40" t="s">
        <v>116</v>
      </c>
      <c r="D4" s="41" t="s">
        <v>267</v>
      </c>
      <c r="E4" s="36" t="s">
        <v>327</v>
      </c>
      <c r="F4" s="46">
        <v>77.73</v>
      </c>
      <c r="G4" s="37">
        <v>0</v>
      </c>
      <c r="H4" s="37">
        <v>1</v>
      </c>
    </row>
    <row r="5" spans="1:8" x14ac:dyDescent="0.25">
      <c r="A5" s="37">
        <v>28</v>
      </c>
      <c r="B5" s="38" t="s">
        <v>88</v>
      </c>
      <c r="C5" s="43" t="s">
        <v>89</v>
      </c>
      <c r="D5" s="36" t="s">
        <v>90</v>
      </c>
      <c r="E5" s="36" t="s">
        <v>327</v>
      </c>
      <c r="F5" s="46">
        <v>77.73</v>
      </c>
      <c r="G5" s="37">
        <v>0</v>
      </c>
      <c r="H5" s="37">
        <v>1</v>
      </c>
    </row>
    <row r="6" spans="1:8" x14ac:dyDescent="0.25">
      <c r="A6" s="37">
        <v>16</v>
      </c>
      <c r="B6" s="40" t="s">
        <v>102</v>
      </c>
      <c r="C6" s="40" t="s">
        <v>103</v>
      </c>
      <c r="D6" s="41" t="s">
        <v>267</v>
      </c>
      <c r="E6" s="36" t="s">
        <v>327</v>
      </c>
      <c r="F6" s="46">
        <v>77.27</v>
      </c>
      <c r="G6" s="37">
        <v>0</v>
      </c>
      <c r="H6" s="37">
        <v>3</v>
      </c>
    </row>
    <row r="7" spans="1:8" x14ac:dyDescent="0.25">
      <c r="A7" s="37">
        <v>1</v>
      </c>
      <c r="B7" s="38" t="s">
        <v>88</v>
      </c>
      <c r="C7" s="39" t="s">
        <v>136</v>
      </c>
      <c r="D7" s="36" t="s">
        <v>90</v>
      </c>
      <c r="E7" s="36" t="s">
        <v>327</v>
      </c>
      <c r="F7" s="46">
        <v>74.55</v>
      </c>
      <c r="G7" s="37">
        <v>0</v>
      </c>
      <c r="H7" s="37">
        <v>4</v>
      </c>
    </row>
    <row r="8" spans="1:8" x14ac:dyDescent="0.25">
      <c r="A8" s="37">
        <v>34</v>
      </c>
      <c r="B8" s="37" t="s">
        <v>130</v>
      </c>
      <c r="C8" s="191" t="s">
        <v>377</v>
      </c>
      <c r="D8" s="37" t="s">
        <v>46</v>
      </c>
      <c r="E8" s="36" t="s">
        <v>327</v>
      </c>
      <c r="F8" s="46">
        <v>74.55</v>
      </c>
      <c r="G8" s="37">
        <v>0</v>
      </c>
      <c r="H8" s="37">
        <v>4</v>
      </c>
    </row>
    <row r="9" spans="1:8" ht="15.75" x14ac:dyDescent="0.25">
      <c r="A9" s="37">
        <v>13</v>
      </c>
      <c r="B9" s="42" t="s">
        <v>311</v>
      </c>
      <c r="C9" s="41" t="s">
        <v>98</v>
      </c>
      <c r="D9" s="41" t="s">
        <v>99</v>
      </c>
      <c r="E9" s="36" t="s">
        <v>327</v>
      </c>
      <c r="F9" s="46">
        <v>67.27</v>
      </c>
      <c r="G9" s="37">
        <v>0</v>
      </c>
      <c r="H9" s="37">
        <v>6</v>
      </c>
    </row>
    <row r="10" spans="1:8" x14ac:dyDescent="0.25">
      <c r="A10" s="37">
        <v>29</v>
      </c>
      <c r="B10" s="40" t="s">
        <v>124</v>
      </c>
      <c r="C10" s="40" t="s">
        <v>125</v>
      </c>
      <c r="D10" s="41" t="s">
        <v>267</v>
      </c>
      <c r="E10" s="36" t="s">
        <v>327</v>
      </c>
      <c r="F10" s="46">
        <v>67.27</v>
      </c>
      <c r="G10" s="37">
        <v>0</v>
      </c>
      <c r="H10" s="37">
        <v>6</v>
      </c>
    </row>
    <row r="11" spans="1:8" ht="15.75" thickBot="1" x14ac:dyDescent="0.3">
      <c r="A11" s="57">
        <v>7</v>
      </c>
      <c r="B11" s="58" t="s">
        <v>79</v>
      </c>
      <c r="C11" s="58" t="s">
        <v>80</v>
      </c>
      <c r="D11" s="55" t="s">
        <v>267</v>
      </c>
      <c r="E11" s="56" t="s">
        <v>327</v>
      </c>
      <c r="F11" s="88">
        <v>66.819999999999993</v>
      </c>
      <c r="G11" s="57">
        <v>0</v>
      </c>
      <c r="H11" s="57">
        <v>8</v>
      </c>
    </row>
    <row r="12" spans="1:8" x14ac:dyDescent="0.25">
      <c r="A12" s="8">
        <v>37</v>
      </c>
      <c r="B12" s="13" t="s">
        <v>133</v>
      </c>
      <c r="C12" s="13" t="s">
        <v>134</v>
      </c>
      <c r="D12" s="5" t="s">
        <v>135</v>
      </c>
      <c r="E12" s="7" t="s">
        <v>327</v>
      </c>
      <c r="F12" s="45">
        <v>85.909000000000006</v>
      </c>
      <c r="G12" s="48">
        <v>1</v>
      </c>
      <c r="H12" s="8">
        <v>0</v>
      </c>
    </row>
    <row r="13" spans="1:8" x14ac:dyDescent="0.25">
      <c r="A13" s="8">
        <v>18</v>
      </c>
      <c r="B13" s="8" t="s">
        <v>106</v>
      </c>
      <c r="C13" s="8" t="s">
        <v>107</v>
      </c>
      <c r="D13" s="8" t="s">
        <v>67</v>
      </c>
      <c r="E13" s="7" t="s">
        <v>327</v>
      </c>
      <c r="F13" s="45">
        <v>81.817999999999998</v>
      </c>
      <c r="G13" s="8">
        <v>2</v>
      </c>
      <c r="H13" s="8">
        <v>0</v>
      </c>
    </row>
    <row r="14" spans="1:8" ht="15.75" x14ac:dyDescent="0.25">
      <c r="A14" s="8">
        <v>31</v>
      </c>
      <c r="B14" s="15" t="s">
        <v>319</v>
      </c>
      <c r="C14" s="5" t="s">
        <v>320</v>
      </c>
      <c r="D14" s="5" t="s">
        <v>96</v>
      </c>
      <c r="E14" s="7" t="s">
        <v>327</v>
      </c>
      <c r="F14" s="45">
        <v>80</v>
      </c>
      <c r="G14" s="8">
        <v>3</v>
      </c>
      <c r="H14" s="8">
        <v>0</v>
      </c>
    </row>
    <row r="15" spans="1:8" ht="15.75" x14ac:dyDescent="0.25">
      <c r="A15" s="8">
        <v>5</v>
      </c>
      <c r="B15" s="14" t="s">
        <v>74</v>
      </c>
      <c r="C15" s="14" t="s">
        <v>75</v>
      </c>
      <c r="D15" s="8" t="s">
        <v>76</v>
      </c>
      <c r="E15" s="7" t="s">
        <v>327</v>
      </c>
      <c r="F15" s="45">
        <v>79.090999999999994</v>
      </c>
      <c r="G15" s="8">
        <v>4</v>
      </c>
      <c r="H15" s="8">
        <v>0</v>
      </c>
    </row>
    <row r="16" spans="1:8" x14ac:dyDescent="0.25">
      <c r="A16" s="8">
        <v>20</v>
      </c>
      <c r="B16" s="13" t="s">
        <v>13</v>
      </c>
      <c r="C16" s="13" t="s">
        <v>110</v>
      </c>
      <c r="D16" s="5" t="s">
        <v>274</v>
      </c>
      <c r="E16" s="7" t="s">
        <v>327</v>
      </c>
      <c r="F16" s="45">
        <v>78.182000000000002</v>
      </c>
      <c r="G16" s="8">
        <v>5</v>
      </c>
      <c r="H16" s="8">
        <v>0</v>
      </c>
    </row>
    <row r="17" spans="1:8" x14ac:dyDescent="0.25">
      <c r="A17" s="8">
        <v>9</v>
      </c>
      <c r="B17" s="8" t="s">
        <v>85</v>
      </c>
      <c r="C17" s="8" t="s">
        <v>86</v>
      </c>
      <c r="D17" s="8" t="s">
        <v>87</v>
      </c>
      <c r="E17" s="7" t="s">
        <v>327</v>
      </c>
      <c r="F17" s="45">
        <v>76.817999999999998</v>
      </c>
      <c r="G17" s="8">
        <v>6</v>
      </c>
      <c r="H17" s="8">
        <v>0</v>
      </c>
    </row>
    <row r="18" spans="1:8" ht="15.75" x14ac:dyDescent="0.25">
      <c r="A18" s="8">
        <v>8</v>
      </c>
      <c r="B18" s="14" t="s">
        <v>82</v>
      </c>
      <c r="C18" s="14" t="s">
        <v>83</v>
      </c>
      <c r="D18" s="8" t="s">
        <v>84</v>
      </c>
      <c r="E18" s="7" t="s">
        <v>327</v>
      </c>
      <c r="F18" s="45">
        <v>76.364000000000004</v>
      </c>
      <c r="G18" s="8">
        <v>7</v>
      </c>
      <c r="H18" s="8">
        <v>0</v>
      </c>
    </row>
    <row r="19" spans="1:8" x14ac:dyDescent="0.25">
      <c r="A19" s="8">
        <v>4</v>
      </c>
      <c r="B19" s="13" t="s">
        <v>72</v>
      </c>
      <c r="C19" s="13" t="s">
        <v>73</v>
      </c>
      <c r="D19" s="5" t="s">
        <v>275</v>
      </c>
      <c r="E19" s="7" t="s">
        <v>327</v>
      </c>
      <c r="F19" s="45">
        <v>75.454999999999998</v>
      </c>
      <c r="G19" s="8">
        <v>8</v>
      </c>
      <c r="H19" s="8">
        <v>0</v>
      </c>
    </row>
    <row r="20" spans="1:8" x14ac:dyDescent="0.25">
      <c r="A20" s="8">
        <v>10</v>
      </c>
      <c r="B20" s="7" t="s">
        <v>65</v>
      </c>
      <c r="C20" s="7" t="s">
        <v>66</v>
      </c>
      <c r="D20" s="7" t="s">
        <v>67</v>
      </c>
      <c r="E20" s="7" t="s">
        <v>327</v>
      </c>
      <c r="F20" s="45">
        <v>75.454999999999998</v>
      </c>
      <c r="G20" s="8">
        <v>8</v>
      </c>
      <c r="H20" s="8">
        <v>0</v>
      </c>
    </row>
    <row r="21" spans="1:8" ht="15.75" x14ac:dyDescent="0.25">
      <c r="A21" s="8">
        <v>11</v>
      </c>
      <c r="B21" s="15" t="s">
        <v>94</v>
      </c>
      <c r="C21" s="5" t="s">
        <v>95</v>
      </c>
      <c r="D21" s="5" t="s">
        <v>96</v>
      </c>
      <c r="E21" s="7" t="s">
        <v>327</v>
      </c>
      <c r="F21" s="45">
        <v>75</v>
      </c>
      <c r="G21" s="8">
        <v>10</v>
      </c>
      <c r="H21" s="8">
        <v>0</v>
      </c>
    </row>
    <row r="22" spans="1:8" ht="15.75" x14ac:dyDescent="0.25">
      <c r="A22" s="8">
        <v>23</v>
      </c>
      <c r="B22" s="14" t="s">
        <v>335</v>
      </c>
      <c r="C22" s="14" t="s">
        <v>336</v>
      </c>
      <c r="D22" s="8" t="s">
        <v>84</v>
      </c>
      <c r="E22" s="7" t="s">
        <v>327</v>
      </c>
      <c r="F22" s="45">
        <v>75</v>
      </c>
      <c r="G22" s="8">
        <v>10</v>
      </c>
      <c r="H22" s="8">
        <v>0</v>
      </c>
    </row>
    <row r="23" spans="1:8" x14ac:dyDescent="0.25">
      <c r="A23" s="8">
        <v>27</v>
      </c>
      <c r="B23" s="8" t="s">
        <v>119</v>
      </c>
      <c r="C23" s="8" t="s">
        <v>120</v>
      </c>
      <c r="D23" s="8" t="s">
        <v>87</v>
      </c>
      <c r="E23" s="7" t="s">
        <v>327</v>
      </c>
      <c r="F23" s="45">
        <v>72.272999999999996</v>
      </c>
      <c r="G23" s="8">
        <v>12</v>
      </c>
      <c r="H23" s="8">
        <v>0</v>
      </c>
    </row>
    <row r="24" spans="1:8" x14ac:dyDescent="0.25">
      <c r="A24" s="8">
        <v>38</v>
      </c>
      <c r="B24" s="7" t="s">
        <v>121</v>
      </c>
      <c r="C24" s="7" t="s">
        <v>122</v>
      </c>
      <c r="D24" s="7" t="s">
        <v>123</v>
      </c>
      <c r="E24" s="7" t="s">
        <v>327</v>
      </c>
      <c r="F24" s="45">
        <v>71.817999999999998</v>
      </c>
      <c r="G24" s="8">
        <v>13</v>
      </c>
      <c r="H24" s="8">
        <v>0</v>
      </c>
    </row>
    <row r="25" spans="1:8" ht="15.75" x14ac:dyDescent="0.25">
      <c r="A25" s="8">
        <v>33</v>
      </c>
      <c r="B25" s="15" t="s">
        <v>329</v>
      </c>
      <c r="C25" s="5" t="s">
        <v>128</v>
      </c>
      <c r="D25" s="5" t="s">
        <v>129</v>
      </c>
      <c r="E25" s="7" t="s">
        <v>327</v>
      </c>
      <c r="F25" s="45">
        <v>70.909000000000006</v>
      </c>
      <c r="G25" s="8">
        <v>14</v>
      </c>
      <c r="H25" s="8">
        <v>0</v>
      </c>
    </row>
    <row r="26" spans="1:8" x14ac:dyDescent="0.25">
      <c r="A26" s="8">
        <v>3</v>
      </c>
      <c r="B26" s="13" t="s">
        <v>70</v>
      </c>
      <c r="C26" s="13" t="s">
        <v>71</v>
      </c>
      <c r="D26" s="5" t="s">
        <v>274</v>
      </c>
      <c r="E26" s="7" t="s">
        <v>327</v>
      </c>
      <c r="F26" s="45">
        <v>69.090999999999994</v>
      </c>
      <c r="G26" s="8">
        <v>15</v>
      </c>
      <c r="H26" s="8">
        <v>0</v>
      </c>
    </row>
    <row r="27" spans="1:8" x14ac:dyDescent="0.25">
      <c r="A27" s="8">
        <v>30</v>
      </c>
      <c r="B27" s="8" t="s">
        <v>100</v>
      </c>
      <c r="C27" s="8" t="s">
        <v>101</v>
      </c>
      <c r="D27" s="8" t="s">
        <v>46</v>
      </c>
      <c r="E27" s="7" t="s">
        <v>327</v>
      </c>
      <c r="F27" s="45">
        <v>68.182000000000002</v>
      </c>
      <c r="G27" s="8">
        <v>16</v>
      </c>
      <c r="H27" s="8">
        <v>0</v>
      </c>
    </row>
    <row r="28" spans="1:8" x14ac:dyDescent="0.25">
      <c r="A28" s="8">
        <v>22</v>
      </c>
      <c r="B28" s="13" t="s">
        <v>113</v>
      </c>
      <c r="C28" s="13" t="s">
        <v>114</v>
      </c>
      <c r="D28" s="5" t="s">
        <v>275</v>
      </c>
      <c r="E28" s="7" t="s">
        <v>327</v>
      </c>
      <c r="F28" s="45">
        <v>67.272999999999996</v>
      </c>
      <c r="G28" s="8">
        <v>17</v>
      </c>
      <c r="H28" s="8">
        <v>0</v>
      </c>
    </row>
    <row r="29" spans="1:8" ht="15.75" x14ac:dyDescent="0.25">
      <c r="A29" s="8">
        <v>26</v>
      </c>
      <c r="B29" s="19" t="s">
        <v>111</v>
      </c>
      <c r="C29" s="19" t="s">
        <v>112</v>
      </c>
      <c r="D29" s="18" t="s">
        <v>76</v>
      </c>
      <c r="E29" s="7" t="s">
        <v>327</v>
      </c>
      <c r="F29" s="45">
        <v>64.545000000000002</v>
      </c>
      <c r="G29" s="8">
        <v>18</v>
      </c>
      <c r="H29" s="8">
        <v>0</v>
      </c>
    </row>
    <row r="30" spans="1:8" x14ac:dyDescent="0.25">
      <c r="A30" s="8">
        <v>15</v>
      </c>
      <c r="B30" s="12" t="s">
        <v>283</v>
      </c>
      <c r="C30" s="12" t="s">
        <v>282</v>
      </c>
      <c r="D30" s="8" t="s">
        <v>301</v>
      </c>
      <c r="E30" s="7" t="s">
        <v>327</v>
      </c>
      <c r="F30" s="45">
        <v>64.090999999999994</v>
      </c>
      <c r="G30" s="8">
        <v>19</v>
      </c>
      <c r="H30" s="8">
        <v>0</v>
      </c>
    </row>
    <row r="31" spans="1:8" x14ac:dyDescent="0.25">
      <c r="A31" s="8">
        <v>36</v>
      </c>
      <c r="B31" s="8" t="s">
        <v>131</v>
      </c>
      <c r="C31" s="8" t="s">
        <v>132</v>
      </c>
      <c r="D31" s="8" t="s">
        <v>123</v>
      </c>
      <c r="E31" s="7" t="s">
        <v>327</v>
      </c>
      <c r="F31" s="45">
        <v>63.636000000000003</v>
      </c>
      <c r="G31" s="8">
        <v>20</v>
      </c>
      <c r="H31" s="8">
        <v>0</v>
      </c>
    </row>
    <row r="32" spans="1:8" x14ac:dyDescent="0.25">
      <c r="A32" s="8">
        <v>2</v>
      </c>
      <c r="B32" s="13" t="s">
        <v>68</v>
      </c>
      <c r="C32" s="13" t="s">
        <v>69</v>
      </c>
      <c r="D32" s="5" t="s">
        <v>273</v>
      </c>
      <c r="E32" s="7" t="s">
        <v>327</v>
      </c>
      <c r="F32" s="45">
        <v>62.726999999999997</v>
      </c>
      <c r="G32" s="8">
        <v>21</v>
      </c>
      <c r="H32" s="8">
        <v>0</v>
      </c>
    </row>
    <row r="33" spans="1:8" ht="15.75" x14ac:dyDescent="0.25">
      <c r="A33" s="8">
        <v>41</v>
      </c>
      <c r="B33" s="15" t="s">
        <v>159</v>
      </c>
      <c r="C33" s="22" t="s">
        <v>322</v>
      </c>
      <c r="D33" s="22" t="s">
        <v>78</v>
      </c>
      <c r="E33" s="7" t="s">
        <v>327</v>
      </c>
      <c r="F33" s="45">
        <v>62.273000000000003</v>
      </c>
      <c r="G33" s="8">
        <v>22</v>
      </c>
      <c r="H33" s="8">
        <v>0</v>
      </c>
    </row>
    <row r="34" spans="1:8" ht="15.75" x14ac:dyDescent="0.25">
      <c r="A34" s="8">
        <v>24</v>
      </c>
      <c r="B34" s="11" t="s">
        <v>91</v>
      </c>
      <c r="C34" s="11" t="s">
        <v>92</v>
      </c>
      <c r="D34" s="23" t="s">
        <v>93</v>
      </c>
      <c r="E34" s="7" t="s">
        <v>327</v>
      </c>
      <c r="F34" s="45">
        <v>62.273000000000003</v>
      </c>
      <c r="G34" s="8">
        <v>22</v>
      </c>
      <c r="H34" s="8">
        <v>0</v>
      </c>
    </row>
    <row r="35" spans="1:8" x14ac:dyDescent="0.25">
      <c r="A35" s="8">
        <v>35</v>
      </c>
      <c r="B35" s="12" t="s">
        <v>285</v>
      </c>
      <c r="C35" s="12" t="s">
        <v>284</v>
      </c>
      <c r="D35" s="23" t="s">
        <v>301</v>
      </c>
      <c r="E35" s="7" t="s">
        <v>327</v>
      </c>
      <c r="F35" s="45">
        <v>60</v>
      </c>
      <c r="G35" s="8">
        <v>24</v>
      </c>
      <c r="H35" s="8">
        <v>0</v>
      </c>
    </row>
    <row r="36" spans="1:8" ht="15.75" x14ac:dyDescent="0.25">
      <c r="A36" s="8">
        <v>21</v>
      </c>
      <c r="B36" s="19" t="s">
        <v>117</v>
      </c>
      <c r="C36" s="19" t="s">
        <v>118</v>
      </c>
      <c r="D36" s="18" t="s">
        <v>93</v>
      </c>
      <c r="E36" s="7" t="s">
        <v>327</v>
      </c>
      <c r="F36" s="45">
        <v>58.636000000000003</v>
      </c>
      <c r="G36" s="8">
        <v>25</v>
      </c>
      <c r="H36" s="8">
        <v>0</v>
      </c>
    </row>
    <row r="37" spans="1:8" ht="15.75" x14ac:dyDescent="0.25">
      <c r="A37" s="8">
        <v>6</v>
      </c>
      <c r="B37" s="15" t="s">
        <v>77</v>
      </c>
      <c r="C37" s="8" t="s">
        <v>303</v>
      </c>
      <c r="D37" s="8" t="s">
        <v>78</v>
      </c>
      <c r="E37" s="7" t="s">
        <v>327</v>
      </c>
      <c r="F37" s="45">
        <v>52.273000000000003</v>
      </c>
      <c r="G37" s="8">
        <v>26</v>
      </c>
      <c r="H37" s="8">
        <v>0</v>
      </c>
    </row>
    <row r="38" spans="1:8" ht="15.75" x14ac:dyDescent="0.25">
      <c r="A38" s="8">
        <v>17</v>
      </c>
      <c r="B38" s="15" t="s">
        <v>312</v>
      </c>
      <c r="C38" s="5" t="s">
        <v>310</v>
      </c>
      <c r="D38" s="5" t="s">
        <v>105</v>
      </c>
      <c r="E38" s="7" t="s">
        <v>327</v>
      </c>
      <c r="F38" s="47" t="s">
        <v>338</v>
      </c>
      <c r="G38" s="48">
        <v>0</v>
      </c>
      <c r="H38" s="8">
        <v>0</v>
      </c>
    </row>
    <row r="39" spans="1:8" x14ac:dyDescent="0.25">
      <c r="A39" s="8">
        <v>19</v>
      </c>
      <c r="B39" s="13" t="s">
        <v>108</v>
      </c>
      <c r="C39" s="13" t="s">
        <v>109</v>
      </c>
      <c r="D39" s="5" t="s">
        <v>273</v>
      </c>
      <c r="E39" s="7" t="s">
        <v>327</v>
      </c>
      <c r="F39" s="47" t="s">
        <v>337</v>
      </c>
      <c r="G39" s="48">
        <v>0</v>
      </c>
      <c r="H39" s="8">
        <v>0</v>
      </c>
    </row>
  </sheetData>
  <autoFilter ref="A2:H2"/>
  <phoneticPr fontId="0" type="noConversion"/>
  <printOptions gridLines="1"/>
  <pageMargins left="0.11811023622047245" right="0.11811023622047245" top="0.15748031496062992" bottom="0.15748031496062992" header="0.31496062992125984" footer="0.31496062992125984"/>
  <pageSetup paperSize="9" orientation="portrait" verticalDpi="0" r:id="rId1"/>
  <headerFooter>
    <oddFooter>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topLeftCell="A18" workbookViewId="0">
      <selection activeCell="B35" sqref="B35:C35"/>
    </sheetView>
  </sheetViews>
  <sheetFormatPr defaultRowHeight="15" x14ac:dyDescent="0.25"/>
  <cols>
    <col min="1" max="1" width="5.85546875" style="5" customWidth="1"/>
    <col min="2" max="2" width="19" style="5" customWidth="1"/>
    <col min="3" max="3" width="27.28515625" style="5" bestFit="1" customWidth="1"/>
    <col min="4" max="4" width="20.85546875" style="5" customWidth="1"/>
    <col min="5" max="5" width="6" style="5" customWidth="1"/>
    <col min="6" max="6" width="5.140625" style="5" customWidth="1"/>
    <col min="7" max="7" width="7.28515625" style="5" customWidth="1"/>
    <col min="8" max="8" width="6.7109375" style="5" customWidth="1"/>
    <col min="9" max="10" width="5.7109375" style="5" customWidth="1"/>
    <col min="11" max="16384" width="9.140625" style="3"/>
  </cols>
  <sheetData>
    <row r="1" spans="1:10" x14ac:dyDescent="0.25">
      <c r="A1" s="16"/>
      <c r="B1" s="16" t="s">
        <v>7</v>
      </c>
      <c r="C1" s="16" t="s">
        <v>262</v>
      </c>
      <c r="D1" s="16"/>
      <c r="E1" s="16"/>
      <c r="F1" s="16"/>
      <c r="G1" s="54"/>
      <c r="H1" s="54"/>
      <c r="I1" s="54"/>
      <c r="J1" s="54"/>
    </row>
    <row r="2" spans="1:10" ht="45" x14ac:dyDescent="0.25">
      <c r="A2" s="16" t="s">
        <v>342</v>
      </c>
      <c r="B2" s="16" t="s">
        <v>3</v>
      </c>
      <c r="C2" s="16" t="s">
        <v>4</v>
      </c>
      <c r="D2" s="16" t="s">
        <v>2</v>
      </c>
      <c r="E2" s="16" t="s">
        <v>9</v>
      </c>
      <c r="F2" s="16" t="s">
        <v>343</v>
      </c>
      <c r="G2" s="21" t="s">
        <v>339</v>
      </c>
      <c r="H2" s="83" t="s">
        <v>344</v>
      </c>
      <c r="I2" s="83" t="s">
        <v>345</v>
      </c>
      <c r="J2" s="84" t="s">
        <v>341</v>
      </c>
    </row>
    <row r="3" spans="1:10" x14ac:dyDescent="0.25">
      <c r="A3" s="41">
        <v>31</v>
      </c>
      <c r="B3" s="50" t="s">
        <v>137</v>
      </c>
      <c r="C3" s="50" t="s">
        <v>138</v>
      </c>
      <c r="D3" s="50" t="s">
        <v>139</v>
      </c>
      <c r="E3" s="51" t="s">
        <v>268</v>
      </c>
      <c r="F3" s="51">
        <v>52</v>
      </c>
      <c r="G3" s="85">
        <v>65.5</v>
      </c>
      <c r="H3" s="41">
        <v>0</v>
      </c>
      <c r="I3" s="41">
        <v>0</v>
      </c>
      <c r="J3" s="41">
        <v>1</v>
      </c>
    </row>
    <row r="4" spans="1:10" x14ac:dyDescent="0.25">
      <c r="A4" s="37">
        <v>163</v>
      </c>
      <c r="B4" s="50" t="s">
        <v>348</v>
      </c>
      <c r="C4" s="50" t="s">
        <v>349</v>
      </c>
      <c r="D4" s="50" t="s">
        <v>350</v>
      </c>
      <c r="E4" s="51" t="s">
        <v>268</v>
      </c>
      <c r="F4" s="41">
        <v>52</v>
      </c>
      <c r="G4" s="85">
        <v>64</v>
      </c>
      <c r="H4" s="41">
        <v>0</v>
      </c>
      <c r="I4" s="41">
        <v>0</v>
      </c>
      <c r="J4" s="41">
        <v>2</v>
      </c>
    </row>
    <row r="5" spans="1:10" ht="15.75" thickBot="1" x14ac:dyDescent="0.3">
      <c r="A5" s="55">
        <v>16</v>
      </c>
      <c r="B5" s="56" t="s">
        <v>102</v>
      </c>
      <c r="C5" s="56" t="s">
        <v>103</v>
      </c>
      <c r="D5" s="57" t="s">
        <v>266</v>
      </c>
      <c r="E5" s="57" t="s">
        <v>268</v>
      </c>
      <c r="F5" s="57">
        <v>52</v>
      </c>
      <c r="G5" s="86">
        <v>62.5</v>
      </c>
      <c r="H5" s="55">
        <v>0</v>
      </c>
      <c r="I5" s="55">
        <v>0</v>
      </c>
      <c r="J5" s="55">
        <v>3</v>
      </c>
    </row>
    <row r="6" spans="1:10" x14ac:dyDescent="0.25">
      <c r="A6" s="41">
        <v>7</v>
      </c>
      <c r="B6" s="36" t="s">
        <v>79</v>
      </c>
      <c r="C6" s="36" t="s">
        <v>80</v>
      </c>
      <c r="D6" s="37" t="s">
        <v>266</v>
      </c>
      <c r="E6" s="37" t="s">
        <v>269</v>
      </c>
      <c r="F6" s="37">
        <v>54</v>
      </c>
      <c r="G6" s="85">
        <v>65.2</v>
      </c>
      <c r="H6" s="41">
        <v>0</v>
      </c>
      <c r="I6" s="41">
        <v>0</v>
      </c>
      <c r="J6" s="41">
        <v>1</v>
      </c>
    </row>
    <row r="7" spans="1:10" ht="15.75" thickBot="1" x14ac:dyDescent="0.3">
      <c r="A7" s="55">
        <v>30</v>
      </c>
      <c r="B7" s="58" t="s">
        <v>28</v>
      </c>
      <c r="C7" s="58" t="s">
        <v>140</v>
      </c>
      <c r="D7" s="58" t="s">
        <v>135</v>
      </c>
      <c r="E7" s="59" t="s">
        <v>269</v>
      </c>
      <c r="F7" s="59">
        <v>50</v>
      </c>
      <c r="G7" s="86">
        <v>62.8</v>
      </c>
      <c r="H7" s="55">
        <v>0</v>
      </c>
      <c r="I7" s="55">
        <v>0</v>
      </c>
      <c r="J7" s="55">
        <v>2</v>
      </c>
    </row>
    <row r="8" spans="1:10" ht="15.75" x14ac:dyDescent="0.25">
      <c r="A8" s="41">
        <v>13</v>
      </c>
      <c r="B8" s="42" t="s">
        <v>97</v>
      </c>
      <c r="C8" s="41" t="s">
        <v>98</v>
      </c>
      <c r="D8" s="41" t="s">
        <v>99</v>
      </c>
      <c r="E8" s="41" t="s">
        <v>307</v>
      </c>
      <c r="F8" s="41">
        <v>58</v>
      </c>
      <c r="G8" s="85">
        <v>69.2</v>
      </c>
      <c r="H8" s="41">
        <v>0</v>
      </c>
      <c r="I8" s="41">
        <v>0</v>
      </c>
      <c r="J8" s="41">
        <v>1</v>
      </c>
    </row>
    <row r="9" spans="1:10" x14ac:dyDescent="0.25">
      <c r="A9" s="41">
        <v>28</v>
      </c>
      <c r="B9" s="52" t="s">
        <v>88</v>
      </c>
      <c r="C9" s="43" t="s">
        <v>89</v>
      </c>
      <c r="D9" s="41" t="s">
        <v>90</v>
      </c>
      <c r="E9" s="41" t="s">
        <v>307</v>
      </c>
      <c r="F9" s="41">
        <v>54</v>
      </c>
      <c r="G9" s="85">
        <v>67.2</v>
      </c>
      <c r="H9" s="41">
        <v>0</v>
      </c>
      <c r="I9" s="41">
        <v>0</v>
      </c>
      <c r="J9" s="41">
        <v>2</v>
      </c>
    </row>
    <row r="10" spans="1:10" x14ac:dyDescent="0.25">
      <c r="A10" s="41">
        <v>1</v>
      </c>
      <c r="B10" s="52" t="s">
        <v>88</v>
      </c>
      <c r="C10" s="39" t="s">
        <v>136</v>
      </c>
      <c r="D10" s="41" t="s">
        <v>90</v>
      </c>
      <c r="E10" s="41" t="s">
        <v>307</v>
      </c>
      <c r="F10" s="41">
        <v>54</v>
      </c>
      <c r="G10" s="85">
        <v>66.8</v>
      </c>
      <c r="H10" s="41">
        <v>0</v>
      </c>
      <c r="I10" s="41">
        <v>0</v>
      </c>
      <c r="J10" s="41">
        <v>3</v>
      </c>
    </row>
    <row r="11" spans="1:10" ht="15.75" thickBot="1" x14ac:dyDescent="0.3">
      <c r="A11" s="55">
        <v>25</v>
      </c>
      <c r="B11" s="56" t="s">
        <v>115</v>
      </c>
      <c r="C11" s="56" t="s">
        <v>116</v>
      </c>
      <c r="D11" s="57" t="s">
        <v>266</v>
      </c>
      <c r="E11" s="55" t="s">
        <v>307</v>
      </c>
      <c r="F11" s="55">
        <v>0</v>
      </c>
      <c r="G11" s="86">
        <v>66</v>
      </c>
      <c r="H11" s="55">
        <v>0</v>
      </c>
      <c r="I11" s="55">
        <v>0</v>
      </c>
      <c r="J11" s="55">
        <v>4</v>
      </c>
    </row>
    <row r="12" spans="1:10" s="4" customFormat="1" x14ac:dyDescent="0.25">
      <c r="A12" s="41">
        <v>34</v>
      </c>
      <c r="B12" s="40" t="s">
        <v>28</v>
      </c>
      <c r="C12" s="40" t="s">
        <v>27</v>
      </c>
      <c r="D12" s="40" t="s">
        <v>142</v>
      </c>
      <c r="E12" s="41" t="s">
        <v>270</v>
      </c>
      <c r="F12" s="41">
        <v>56</v>
      </c>
      <c r="G12" s="85">
        <v>68.33</v>
      </c>
      <c r="H12" s="41">
        <v>0</v>
      </c>
      <c r="I12" s="41">
        <v>0</v>
      </c>
      <c r="J12" s="41">
        <v>1</v>
      </c>
    </row>
    <row r="13" spans="1:10" x14ac:dyDescent="0.25">
      <c r="A13" s="41">
        <v>32</v>
      </c>
      <c r="B13" s="50" t="s">
        <v>287</v>
      </c>
      <c r="C13" s="53" t="s">
        <v>286</v>
      </c>
      <c r="D13" s="41" t="s">
        <v>141</v>
      </c>
      <c r="E13" s="41" t="s">
        <v>270</v>
      </c>
      <c r="F13" s="41">
        <v>52</v>
      </c>
      <c r="G13" s="85">
        <v>65</v>
      </c>
      <c r="H13" s="41">
        <v>0</v>
      </c>
      <c r="I13" s="41">
        <v>0</v>
      </c>
      <c r="J13" s="41">
        <v>2</v>
      </c>
    </row>
    <row r="14" spans="1:10" x14ac:dyDescent="0.25">
      <c r="A14" s="41">
        <v>29</v>
      </c>
      <c r="B14" s="36" t="s">
        <v>124</v>
      </c>
      <c r="C14" s="36" t="s">
        <v>125</v>
      </c>
      <c r="D14" s="37" t="s">
        <v>266</v>
      </c>
      <c r="E14" s="37" t="s">
        <v>270</v>
      </c>
      <c r="F14" s="37">
        <v>50</v>
      </c>
      <c r="G14" s="85">
        <v>61.67</v>
      </c>
      <c r="H14" s="41">
        <v>0</v>
      </c>
      <c r="I14" s="41">
        <v>0</v>
      </c>
      <c r="J14" s="41">
        <v>3</v>
      </c>
    </row>
    <row r="15" spans="1:10" ht="15.75" thickBot="1" x14ac:dyDescent="0.3">
      <c r="A15" s="55">
        <v>33</v>
      </c>
      <c r="B15" s="58" t="s">
        <v>143</v>
      </c>
      <c r="C15" s="58" t="s">
        <v>144</v>
      </c>
      <c r="D15" s="58" t="s">
        <v>145</v>
      </c>
      <c r="E15" s="55" t="s">
        <v>270</v>
      </c>
      <c r="F15" s="55">
        <v>50</v>
      </c>
      <c r="G15" s="86">
        <v>58.75</v>
      </c>
      <c r="H15" s="55">
        <v>0</v>
      </c>
      <c r="I15" s="55">
        <v>0</v>
      </c>
      <c r="J15" s="55">
        <v>4</v>
      </c>
    </row>
    <row r="16" spans="1:10" x14ac:dyDescent="0.25">
      <c r="A16" s="8">
        <v>43</v>
      </c>
      <c r="B16" s="60" t="s">
        <v>289</v>
      </c>
      <c r="C16" s="60" t="s">
        <v>288</v>
      </c>
      <c r="D16" s="60" t="s">
        <v>281</v>
      </c>
      <c r="E16" s="5" t="s">
        <v>307</v>
      </c>
      <c r="F16" s="5">
        <v>62</v>
      </c>
      <c r="G16" s="17">
        <v>73.2</v>
      </c>
      <c r="H16" s="8">
        <v>1</v>
      </c>
      <c r="I16" s="8">
        <v>0</v>
      </c>
      <c r="J16" s="8">
        <v>0</v>
      </c>
    </row>
    <row r="17" spans="1:10" x14ac:dyDescent="0.25">
      <c r="A17" s="5">
        <v>36</v>
      </c>
      <c r="B17" s="5" t="s">
        <v>147</v>
      </c>
      <c r="C17" s="5" t="s">
        <v>148</v>
      </c>
      <c r="D17" s="5" t="s">
        <v>149</v>
      </c>
      <c r="E17" s="5" t="s">
        <v>307</v>
      </c>
      <c r="F17" s="5">
        <v>60</v>
      </c>
      <c r="G17" s="9">
        <v>73.2</v>
      </c>
      <c r="H17" s="5">
        <v>2</v>
      </c>
      <c r="I17" s="5">
        <v>0</v>
      </c>
      <c r="J17" s="5">
        <v>0</v>
      </c>
    </row>
    <row r="18" spans="1:10" x14ac:dyDescent="0.25">
      <c r="A18" s="5">
        <v>45</v>
      </c>
      <c r="B18" s="148" t="s">
        <v>163</v>
      </c>
      <c r="C18" s="148" t="s">
        <v>164</v>
      </c>
      <c r="D18" s="148" t="s">
        <v>149</v>
      </c>
      <c r="E18" s="5" t="s">
        <v>307</v>
      </c>
      <c r="F18" s="5">
        <v>58</v>
      </c>
      <c r="G18" s="9">
        <v>73.2</v>
      </c>
      <c r="H18" s="5">
        <v>3</v>
      </c>
      <c r="I18" s="5">
        <v>0</v>
      </c>
      <c r="J18" s="5">
        <v>0</v>
      </c>
    </row>
    <row r="19" spans="1:10" x14ac:dyDescent="0.25">
      <c r="A19" s="5">
        <v>4</v>
      </c>
      <c r="B19" s="61" t="s">
        <v>72</v>
      </c>
      <c r="C19" s="61" t="s">
        <v>73</v>
      </c>
      <c r="D19" s="8" t="s">
        <v>271</v>
      </c>
      <c r="E19" s="5" t="s">
        <v>307</v>
      </c>
      <c r="F19" s="5">
        <v>60</v>
      </c>
      <c r="G19" s="9">
        <v>71.599999999999994</v>
      </c>
      <c r="H19" s="5">
        <v>4</v>
      </c>
      <c r="I19" s="5">
        <v>0</v>
      </c>
      <c r="J19" s="5">
        <v>0</v>
      </c>
    </row>
    <row r="20" spans="1:10" ht="15.75" x14ac:dyDescent="0.25">
      <c r="A20" s="5">
        <v>35</v>
      </c>
      <c r="B20" s="15" t="s">
        <v>161</v>
      </c>
      <c r="C20" s="62" t="s">
        <v>162</v>
      </c>
      <c r="D20" s="62" t="s">
        <v>96</v>
      </c>
      <c r="E20" s="5" t="s">
        <v>307</v>
      </c>
      <c r="F20" s="5">
        <v>54</v>
      </c>
      <c r="G20" s="9">
        <v>71.2</v>
      </c>
      <c r="H20" s="5">
        <v>5</v>
      </c>
      <c r="I20" s="5">
        <v>0</v>
      </c>
      <c r="J20" s="5">
        <v>0</v>
      </c>
    </row>
    <row r="21" spans="1:10" x14ac:dyDescent="0.25">
      <c r="A21" s="5">
        <v>10</v>
      </c>
      <c r="B21" s="63" t="s">
        <v>65</v>
      </c>
      <c r="C21" s="63" t="s">
        <v>66</v>
      </c>
      <c r="D21" s="64" t="s">
        <v>146</v>
      </c>
      <c r="E21" s="5" t="s">
        <v>307</v>
      </c>
      <c r="F21" s="5">
        <v>56</v>
      </c>
      <c r="G21" s="9">
        <v>70</v>
      </c>
      <c r="H21" s="5">
        <v>6</v>
      </c>
      <c r="I21" s="5">
        <v>0</v>
      </c>
      <c r="J21" s="5">
        <v>0</v>
      </c>
    </row>
    <row r="22" spans="1:10" ht="15.75" x14ac:dyDescent="0.25">
      <c r="A22" s="8">
        <v>49</v>
      </c>
      <c r="B22" s="15" t="s">
        <v>171</v>
      </c>
      <c r="C22" s="5" t="s">
        <v>305</v>
      </c>
      <c r="D22" s="5" t="s">
        <v>160</v>
      </c>
      <c r="E22" s="5" t="s">
        <v>307</v>
      </c>
      <c r="F22" s="5">
        <v>56</v>
      </c>
      <c r="G22" s="9">
        <v>69.599999999999994</v>
      </c>
      <c r="H22" s="5">
        <v>7</v>
      </c>
      <c r="I22" s="5">
        <v>0</v>
      </c>
      <c r="J22" s="5">
        <v>0</v>
      </c>
    </row>
    <row r="23" spans="1:10" x14ac:dyDescent="0.25">
      <c r="A23" s="8">
        <v>39</v>
      </c>
      <c r="B23" s="62" t="s">
        <v>70</v>
      </c>
      <c r="C23" s="62" t="s">
        <v>155</v>
      </c>
      <c r="D23" s="8" t="s">
        <v>135</v>
      </c>
      <c r="E23" s="5" t="s">
        <v>307</v>
      </c>
      <c r="F23" s="5">
        <v>58</v>
      </c>
      <c r="G23" s="17">
        <v>69.2</v>
      </c>
      <c r="H23" s="8">
        <v>8</v>
      </c>
      <c r="I23" s="8">
        <v>0</v>
      </c>
      <c r="J23" s="8">
        <v>0</v>
      </c>
    </row>
    <row r="24" spans="1:10" x14ac:dyDescent="0.25">
      <c r="A24" s="5">
        <v>44</v>
      </c>
      <c r="B24" s="60" t="s">
        <v>106</v>
      </c>
      <c r="C24" s="60" t="s">
        <v>107</v>
      </c>
      <c r="D24" s="5" t="s">
        <v>146</v>
      </c>
      <c r="E24" s="5" t="s">
        <v>307</v>
      </c>
      <c r="F24" s="5">
        <v>56</v>
      </c>
      <c r="G24" s="9">
        <v>68.8</v>
      </c>
      <c r="H24" s="5">
        <v>9</v>
      </c>
      <c r="I24" s="5">
        <v>0</v>
      </c>
      <c r="J24" s="5">
        <v>0</v>
      </c>
    </row>
    <row r="25" spans="1:10" x14ac:dyDescent="0.25">
      <c r="A25" s="8">
        <v>20</v>
      </c>
      <c r="B25" s="62" t="s">
        <v>13</v>
      </c>
      <c r="C25" s="62" t="s">
        <v>110</v>
      </c>
      <c r="D25" s="8" t="s">
        <v>272</v>
      </c>
      <c r="E25" s="5" t="s">
        <v>307</v>
      </c>
      <c r="F25" s="5">
        <v>54</v>
      </c>
      <c r="G25" s="17">
        <v>68.8</v>
      </c>
      <c r="H25" s="8">
        <v>10</v>
      </c>
      <c r="I25" s="8">
        <v>0</v>
      </c>
      <c r="J25" s="8">
        <v>0</v>
      </c>
    </row>
    <row r="26" spans="1:10" ht="15.75" x14ac:dyDescent="0.25">
      <c r="A26" s="8">
        <v>40</v>
      </c>
      <c r="B26" s="15" t="s">
        <v>156</v>
      </c>
      <c r="C26" s="15" t="s">
        <v>157</v>
      </c>
      <c r="D26" s="5" t="s">
        <v>158</v>
      </c>
      <c r="E26" s="5" t="s">
        <v>307</v>
      </c>
      <c r="F26" s="5">
        <v>54</v>
      </c>
      <c r="G26" s="17">
        <v>68.400000000000006</v>
      </c>
      <c r="H26" s="8">
        <v>11</v>
      </c>
      <c r="I26" s="5">
        <v>0</v>
      </c>
      <c r="J26" s="5">
        <v>0</v>
      </c>
    </row>
    <row r="27" spans="1:10" x14ac:dyDescent="0.25">
      <c r="A27" s="5">
        <v>37</v>
      </c>
      <c r="B27" s="5" t="s">
        <v>150</v>
      </c>
      <c r="C27" s="5" t="s">
        <v>151</v>
      </c>
      <c r="D27" s="5" t="s">
        <v>152</v>
      </c>
      <c r="E27" s="5" t="s">
        <v>307</v>
      </c>
      <c r="F27" s="5">
        <v>58</v>
      </c>
      <c r="G27" s="9">
        <v>68</v>
      </c>
      <c r="H27" s="5">
        <v>12</v>
      </c>
      <c r="I27" s="5">
        <v>0</v>
      </c>
      <c r="J27" s="5">
        <v>0</v>
      </c>
    </row>
    <row r="28" spans="1:10" ht="15.75" x14ac:dyDescent="0.25">
      <c r="A28" s="8">
        <v>41</v>
      </c>
      <c r="B28" s="15" t="s">
        <v>159</v>
      </c>
      <c r="C28" s="5" t="s">
        <v>322</v>
      </c>
      <c r="D28" s="5" t="s">
        <v>160</v>
      </c>
      <c r="E28" s="5" t="s">
        <v>307</v>
      </c>
      <c r="F28" s="5">
        <v>52</v>
      </c>
      <c r="G28" s="17">
        <v>66.8</v>
      </c>
      <c r="H28" s="8">
        <v>13</v>
      </c>
      <c r="I28" s="8">
        <v>0</v>
      </c>
      <c r="J28" s="8">
        <v>0</v>
      </c>
    </row>
    <row r="29" spans="1:10" ht="15.75" x14ac:dyDescent="0.25">
      <c r="A29" s="8">
        <v>48</v>
      </c>
      <c r="B29" s="15" t="s">
        <v>169</v>
      </c>
      <c r="C29" s="15" t="s">
        <v>170</v>
      </c>
      <c r="D29" s="5" t="s">
        <v>158</v>
      </c>
      <c r="E29" s="5" t="s">
        <v>307</v>
      </c>
      <c r="F29" s="5">
        <v>52</v>
      </c>
      <c r="G29" s="17">
        <v>66</v>
      </c>
      <c r="H29" s="8">
        <v>14</v>
      </c>
      <c r="I29" s="8">
        <v>0</v>
      </c>
      <c r="J29" s="8">
        <v>0</v>
      </c>
    </row>
    <row r="30" spans="1:10" x14ac:dyDescent="0.25">
      <c r="A30" s="5">
        <v>46</v>
      </c>
      <c r="B30" s="5" t="s">
        <v>165</v>
      </c>
      <c r="C30" s="5" t="s">
        <v>166</v>
      </c>
      <c r="D30" s="5" t="s">
        <v>152</v>
      </c>
      <c r="E30" s="5" t="s">
        <v>307</v>
      </c>
      <c r="F30" s="5">
        <v>52</v>
      </c>
      <c r="G30" s="9">
        <v>65.2</v>
      </c>
      <c r="H30" s="5">
        <v>15</v>
      </c>
      <c r="I30" s="5">
        <v>0</v>
      </c>
      <c r="J30" s="5">
        <v>0</v>
      </c>
    </row>
    <row r="31" spans="1:10" x14ac:dyDescent="0.25">
      <c r="A31" s="5">
        <v>2</v>
      </c>
      <c r="B31" s="61" t="s">
        <v>68</v>
      </c>
      <c r="C31" s="61" t="s">
        <v>69</v>
      </c>
      <c r="D31" s="8" t="s">
        <v>271</v>
      </c>
      <c r="E31" s="5" t="s">
        <v>307</v>
      </c>
      <c r="F31" s="5">
        <v>52</v>
      </c>
      <c r="G31" s="9">
        <v>63.2</v>
      </c>
      <c r="H31" s="5">
        <v>16</v>
      </c>
      <c r="I31" s="5">
        <v>0</v>
      </c>
      <c r="J31" s="5">
        <v>0</v>
      </c>
    </row>
    <row r="32" spans="1:10" ht="15.75" thickBot="1" x14ac:dyDescent="0.3">
      <c r="A32" s="65">
        <v>38</v>
      </c>
      <c r="B32" s="66" t="s">
        <v>153</v>
      </c>
      <c r="C32" s="66" t="s">
        <v>154</v>
      </c>
      <c r="D32" s="67" t="s">
        <v>272</v>
      </c>
      <c r="E32" s="65" t="s">
        <v>307</v>
      </c>
      <c r="F32" s="65">
        <v>52</v>
      </c>
      <c r="G32" s="87">
        <v>62.8</v>
      </c>
      <c r="H32" s="65">
        <v>17</v>
      </c>
      <c r="I32" s="65">
        <v>0</v>
      </c>
      <c r="J32" s="65">
        <v>0</v>
      </c>
    </row>
    <row r="33" spans="1:10" x14ac:dyDescent="0.25">
      <c r="A33" s="5">
        <v>38</v>
      </c>
      <c r="B33" s="64" t="s">
        <v>121</v>
      </c>
      <c r="C33" s="68" t="s">
        <v>122</v>
      </c>
      <c r="D33" s="64" t="s">
        <v>146</v>
      </c>
      <c r="E33" s="5" t="s">
        <v>307</v>
      </c>
      <c r="F33" s="5">
        <v>63</v>
      </c>
      <c r="G33" s="9">
        <v>75.599999999999994</v>
      </c>
      <c r="H33" s="5">
        <v>0</v>
      </c>
      <c r="I33" s="5">
        <v>1</v>
      </c>
      <c r="J33" s="5">
        <v>0</v>
      </c>
    </row>
    <row r="34" spans="1:10" x14ac:dyDescent="0.25">
      <c r="A34" s="8">
        <v>117</v>
      </c>
      <c r="B34" s="61" t="s">
        <v>70</v>
      </c>
      <c r="C34" s="61" t="s">
        <v>71</v>
      </c>
      <c r="D34" s="61" t="s">
        <v>271</v>
      </c>
      <c r="E34" s="5" t="s">
        <v>307</v>
      </c>
      <c r="F34" s="5">
        <v>62</v>
      </c>
      <c r="G34" s="9">
        <v>73.2</v>
      </c>
      <c r="H34" s="5">
        <v>0</v>
      </c>
      <c r="I34" s="5">
        <v>2</v>
      </c>
      <c r="J34" s="5">
        <v>0</v>
      </c>
    </row>
    <row r="35" spans="1:10" ht="15.75" x14ac:dyDescent="0.25">
      <c r="A35" s="8">
        <v>120</v>
      </c>
      <c r="B35" s="15" t="s">
        <v>319</v>
      </c>
      <c r="C35" s="62" t="s">
        <v>383</v>
      </c>
      <c r="D35" s="62" t="s">
        <v>96</v>
      </c>
      <c r="E35" s="5" t="s">
        <v>307</v>
      </c>
      <c r="F35" s="5">
        <v>60</v>
      </c>
      <c r="G35" s="9">
        <v>71.599999999999994</v>
      </c>
      <c r="H35" s="5">
        <v>0</v>
      </c>
      <c r="I35" s="5">
        <v>3</v>
      </c>
      <c r="J35" s="5">
        <v>0</v>
      </c>
    </row>
    <row r="36" spans="1:10" x14ac:dyDescent="0.25">
      <c r="A36" s="8">
        <v>109</v>
      </c>
      <c r="B36" s="62" t="s">
        <v>133</v>
      </c>
      <c r="C36" s="70" t="s">
        <v>134</v>
      </c>
      <c r="D36" s="8" t="s">
        <v>135</v>
      </c>
      <c r="E36" s="5" t="s">
        <v>307</v>
      </c>
      <c r="F36" s="5">
        <v>54</v>
      </c>
      <c r="G36" s="17">
        <v>67.2</v>
      </c>
      <c r="H36" s="8">
        <v>0</v>
      </c>
      <c r="I36" s="8">
        <v>4</v>
      </c>
      <c r="J36" s="8">
        <v>0</v>
      </c>
    </row>
    <row r="37" spans="1:10" ht="15.75" x14ac:dyDescent="0.25">
      <c r="A37" s="8">
        <v>110</v>
      </c>
      <c r="B37" s="15" t="s">
        <v>74</v>
      </c>
      <c r="C37" s="15" t="s">
        <v>75</v>
      </c>
      <c r="D37" s="5" t="s">
        <v>158</v>
      </c>
      <c r="E37" s="5" t="s">
        <v>307</v>
      </c>
      <c r="F37" s="5">
        <v>55</v>
      </c>
      <c r="G37" s="17">
        <v>66</v>
      </c>
      <c r="H37" s="8">
        <v>0</v>
      </c>
      <c r="I37" s="8">
        <v>5</v>
      </c>
      <c r="J37" s="8">
        <v>0</v>
      </c>
    </row>
    <row r="38" spans="1:10" ht="15.75" x14ac:dyDescent="0.25">
      <c r="A38" s="8">
        <v>112</v>
      </c>
      <c r="B38" s="69" t="s">
        <v>172</v>
      </c>
      <c r="C38" s="60" t="s">
        <v>334</v>
      </c>
      <c r="D38" s="60" t="s">
        <v>96</v>
      </c>
      <c r="E38" s="5" t="s">
        <v>307</v>
      </c>
      <c r="F38" s="5">
        <v>54</v>
      </c>
      <c r="G38" s="9">
        <v>63.6</v>
      </c>
      <c r="H38" s="5">
        <v>0</v>
      </c>
      <c r="I38" s="5">
        <v>6</v>
      </c>
      <c r="J38" s="5">
        <v>0</v>
      </c>
    </row>
    <row r="39" spans="1:10" ht="15.75" x14ac:dyDescent="0.25">
      <c r="A39" s="5">
        <v>103</v>
      </c>
      <c r="B39" s="15" t="s">
        <v>256</v>
      </c>
      <c r="C39" s="22" t="s">
        <v>316</v>
      </c>
      <c r="D39" s="22" t="s">
        <v>378</v>
      </c>
      <c r="E39" s="5" t="s">
        <v>307</v>
      </c>
      <c r="F39" s="5">
        <v>50</v>
      </c>
      <c r="G39" s="9">
        <v>62.8</v>
      </c>
      <c r="H39" s="5">
        <v>0</v>
      </c>
      <c r="I39" s="5">
        <v>7</v>
      </c>
      <c r="J39" s="5">
        <v>0</v>
      </c>
    </row>
    <row r="40" spans="1:10" x14ac:dyDescent="0.25">
      <c r="A40" s="8">
        <v>118</v>
      </c>
      <c r="B40" s="62" t="s">
        <v>15</v>
      </c>
      <c r="C40" s="62" t="s">
        <v>14</v>
      </c>
      <c r="D40" s="61" t="s">
        <v>272</v>
      </c>
      <c r="E40" s="5" t="s">
        <v>307</v>
      </c>
      <c r="F40" s="5">
        <v>48</v>
      </c>
      <c r="G40" s="9">
        <v>60</v>
      </c>
      <c r="H40" s="5">
        <v>0</v>
      </c>
      <c r="I40" s="5">
        <v>8</v>
      </c>
      <c r="J40" s="5">
        <v>0</v>
      </c>
    </row>
    <row r="41" spans="1:10" s="4" customFormat="1" x14ac:dyDescent="0.25">
      <c r="A41" s="8">
        <v>115</v>
      </c>
      <c r="B41" s="62" t="s">
        <v>121</v>
      </c>
      <c r="C41" s="62" t="s">
        <v>174</v>
      </c>
      <c r="D41" s="62" t="s">
        <v>149</v>
      </c>
      <c r="E41" s="5" t="s">
        <v>307</v>
      </c>
      <c r="F41" s="5">
        <v>47</v>
      </c>
      <c r="G41" s="9">
        <v>58.8</v>
      </c>
      <c r="H41" s="5">
        <v>0</v>
      </c>
      <c r="I41" s="5">
        <v>9</v>
      </c>
      <c r="J41" s="5">
        <v>0</v>
      </c>
    </row>
    <row r="42" spans="1:10" s="4" customFormat="1" ht="15.75" x14ac:dyDescent="0.25">
      <c r="A42" s="5">
        <v>104</v>
      </c>
      <c r="B42" s="27" t="s">
        <v>94</v>
      </c>
      <c r="C42" s="64" t="s">
        <v>95</v>
      </c>
      <c r="D42" s="64" t="s">
        <v>96</v>
      </c>
      <c r="E42" s="5" t="s">
        <v>307</v>
      </c>
      <c r="F42" s="5">
        <v>48</v>
      </c>
      <c r="G42" s="9">
        <v>58.4</v>
      </c>
      <c r="H42" s="5">
        <v>0</v>
      </c>
      <c r="I42" s="5">
        <v>10</v>
      </c>
      <c r="J42" s="5">
        <v>0</v>
      </c>
    </row>
    <row r="43" spans="1:10" s="4" customFormat="1" x14ac:dyDescent="0.25">
      <c r="A43" s="5">
        <v>105</v>
      </c>
      <c r="B43" s="64" t="s">
        <v>280</v>
      </c>
      <c r="C43" s="29" t="s">
        <v>279</v>
      </c>
      <c r="D43" s="165" t="s">
        <v>281</v>
      </c>
      <c r="E43" s="5" t="s">
        <v>307</v>
      </c>
      <c r="F43" s="5">
        <v>46</v>
      </c>
      <c r="G43" s="9">
        <v>57.6</v>
      </c>
      <c r="H43" s="5">
        <v>0</v>
      </c>
      <c r="I43" s="5">
        <v>11</v>
      </c>
      <c r="J43" s="5">
        <v>0</v>
      </c>
    </row>
    <row r="44" spans="1:10" ht="15.75" x14ac:dyDescent="0.25">
      <c r="A44" s="5">
        <v>24</v>
      </c>
      <c r="B44" s="27" t="s">
        <v>91</v>
      </c>
      <c r="C44" s="27" t="s">
        <v>92</v>
      </c>
      <c r="D44" s="64" t="s">
        <v>158</v>
      </c>
      <c r="E44" s="5" t="s">
        <v>307</v>
      </c>
      <c r="F44" s="5">
        <v>45</v>
      </c>
      <c r="G44" s="9">
        <v>57.2</v>
      </c>
      <c r="H44" s="5">
        <v>0</v>
      </c>
      <c r="I44" s="5">
        <v>12</v>
      </c>
      <c r="J44" s="5">
        <v>0</v>
      </c>
    </row>
    <row r="45" spans="1:10" x14ac:dyDescent="0.25">
      <c r="A45" s="8">
        <v>116</v>
      </c>
      <c r="B45" s="70" t="s">
        <v>285</v>
      </c>
      <c r="C45" s="70" t="s">
        <v>284</v>
      </c>
      <c r="D45" s="70" t="s">
        <v>281</v>
      </c>
      <c r="E45" s="5" t="s">
        <v>307</v>
      </c>
      <c r="F45" s="5">
        <v>46</v>
      </c>
      <c r="G45" s="9">
        <v>56</v>
      </c>
      <c r="H45" s="5">
        <v>0</v>
      </c>
      <c r="I45" s="5">
        <v>13</v>
      </c>
      <c r="J45" s="5">
        <v>0</v>
      </c>
    </row>
    <row r="46" spans="1:10" ht="15.75" x14ac:dyDescent="0.25">
      <c r="A46" s="8">
        <v>111</v>
      </c>
      <c r="B46" s="69" t="s">
        <v>178</v>
      </c>
      <c r="C46" s="5" t="s">
        <v>323</v>
      </c>
      <c r="D46" s="5" t="s">
        <v>160</v>
      </c>
      <c r="E46" s="5" t="s">
        <v>307</v>
      </c>
      <c r="F46" s="5">
        <v>47</v>
      </c>
      <c r="G46" s="9">
        <v>55.6</v>
      </c>
      <c r="H46" s="5">
        <v>0</v>
      </c>
      <c r="I46" s="5">
        <v>14</v>
      </c>
      <c r="J46" s="5">
        <v>0</v>
      </c>
    </row>
    <row r="47" spans="1:10" s="4" customFormat="1" ht="15.75" x14ac:dyDescent="0.25">
      <c r="A47" s="8">
        <v>119</v>
      </c>
      <c r="B47" s="27" t="s">
        <v>100</v>
      </c>
      <c r="C47" s="64" t="s">
        <v>101</v>
      </c>
      <c r="D47" s="64" t="s">
        <v>46</v>
      </c>
      <c r="E47" s="5" t="s">
        <v>307</v>
      </c>
      <c r="F47" s="5">
        <v>46</v>
      </c>
      <c r="G47" s="9">
        <v>54.8</v>
      </c>
      <c r="H47" s="5">
        <v>0</v>
      </c>
      <c r="I47" s="5">
        <v>15</v>
      </c>
      <c r="J47" s="5">
        <v>0</v>
      </c>
    </row>
    <row r="48" spans="1:10" x14ac:dyDescent="0.25">
      <c r="A48" s="8">
        <v>113</v>
      </c>
      <c r="B48" s="60" t="s">
        <v>283</v>
      </c>
      <c r="C48" s="60" t="s">
        <v>282</v>
      </c>
      <c r="D48" s="62" t="s">
        <v>281</v>
      </c>
      <c r="E48" s="5" t="s">
        <v>307</v>
      </c>
      <c r="F48" s="5">
        <v>46</v>
      </c>
      <c r="G48" s="9">
        <v>54.4</v>
      </c>
      <c r="H48" s="5">
        <v>0</v>
      </c>
      <c r="I48" s="5">
        <v>16</v>
      </c>
      <c r="J48" s="5">
        <v>0</v>
      </c>
    </row>
    <row r="49" spans="1:10" x14ac:dyDescent="0.25">
      <c r="A49" s="5">
        <v>106</v>
      </c>
      <c r="B49" s="20" t="s">
        <v>173</v>
      </c>
      <c r="C49" s="150" t="s">
        <v>177</v>
      </c>
      <c r="D49" s="5" t="s">
        <v>326</v>
      </c>
      <c r="E49" s="5" t="s">
        <v>307</v>
      </c>
      <c r="F49" s="5">
        <v>46</v>
      </c>
      <c r="G49" s="9">
        <v>54</v>
      </c>
      <c r="H49" s="5">
        <v>0</v>
      </c>
      <c r="I49" s="5">
        <v>17</v>
      </c>
      <c r="J49" s="5">
        <v>0</v>
      </c>
    </row>
    <row r="50" spans="1:10" ht="15.75" x14ac:dyDescent="0.25">
      <c r="A50" s="5">
        <v>107</v>
      </c>
      <c r="B50" s="27" t="s">
        <v>329</v>
      </c>
      <c r="C50" s="64" t="s">
        <v>128</v>
      </c>
      <c r="D50" s="64" t="s">
        <v>129</v>
      </c>
      <c r="E50" s="5" t="s">
        <v>307</v>
      </c>
      <c r="F50" s="5">
        <v>44</v>
      </c>
      <c r="G50" s="9">
        <v>54</v>
      </c>
      <c r="H50" s="5">
        <v>0</v>
      </c>
      <c r="I50" s="5">
        <v>18</v>
      </c>
      <c r="J50" s="5">
        <v>0</v>
      </c>
    </row>
    <row r="51" spans="1:10" x14ac:dyDescent="0.25">
      <c r="A51" s="5">
        <v>22</v>
      </c>
      <c r="B51" s="61" t="s">
        <v>113</v>
      </c>
      <c r="C51" s="61" t="s">
        <v>114</v>
      </c>
      <c r="D51" s="8" t="s">
        <v>271</v>
      </c>
      <c r="E51" s="5" t="s">
        <v>307</v>
      </c>
      <c r="F51" s="5">
        <v>45</v>
      </c>
      <c r="G51" s="9">
        <v>52</v>
      </c>
      <c r="H51" s="5">
        <v>0</v>
      </c>
      <c r="I51" s="5">
        <v>19</v>
      </c>
      <c r="J51" s="5">
        <v>0</v>
      </c>
    </row>
    <row r="52" spans="1:10" x14ac:dyDescent="0.25">
      <c r="A52" s="5">
        <v>108</v>
      </c>
      <c r="B52" s="5" t="s">
        <v>175</v>
      </c>
      <c r="C52" s="5" t="s">
        <v>176</v>
      </c>
      <c r="D52" s="5" t="s">
        <v>152</v>
      </c>
      <c r="E52" s="5" t="s">
        <v>307</v>
      </c>
      <c r="F52" s="5">
        <v>42</v>
      </c>
      <c r="G52" s="9">
        <v>50.8</v>
      </c>
      <c r="H52" s="5">
        <v>0</v>
      </c>
      <c r="I52" s="5">
        <v>20</v>
      </c>
      <c r="J52" s="5">
        <v>0</v>
      </c>
    </row>
    <row r="53" spans="1:10" x14ac:dyDescent="0.25">
      <c r="A53" s="5">
        <v>36</v>
      </c>
      <c r="B53" s="5" t="s">
        <v>131</v>
      </c>
      <c r="C53" s="5" t="s">
        <v>132</v>
      </c>
      <c r="D53" s="5" t="s">
        <v>149</v>
      </c>
      <c r="E53" s="5" t="s">
        <v>307</v>
      </c>
      <c r="F53" s="5">
        <v>38</v>
      </c>
      <c r="G53" s="9">
        <v>46.4</v>
      </c>
      <c r="H53" s="5">
        <v>0</v>
      </c>
      <c r="I53" s="5">
        <v>21</v>
      </c>
      <c r="J53" s="5">
        <v>0</v>
      </c>
    </row>
    <row r="54" spans="1:10" ht="16.5" thickBot="1" x14ac:dyDescent="0.3">
      <c r="A54" s="67">
        <v>6</v>
      </c>
      <c r="B54" s="71" t="s">
        <v>35</v>
      </c>
      <c r="C54" s="66" t="s">
        <v>324</v>
      </c>
      <c r="D54" s="66" t="s">
        <v>160</v>
      </c>
      <c r="E54" s="65" t="s">
        <v>307</v>
      </c>
      <c r="F54" s="65">
        <v>34</v>
      </c>
      <c r="G54" s="87">
        <v>39.6</v>
      </c>
      <c r="H54" s="65">
        <v>0</v>
      </c>
      <c r="I54" s="65">
        <v>22</v>
      </c>
      <c r="J54" s="65">
        <v>0</v>
      </c>
    </row>
    <row r="55" spans="1:10" x14ac:dyDescent="0.25">
      <c r="A55" s="134">
        <v>47</v>
      </c>
      <c r="B55" s="62" t="s">
        <v>167</v>
      </c>
      <c r="C55" s="62" t="s">
        <v>168</v>
      </c>
      <c r="D55" s="8" t="s">
        <v>135</v>
      </c>
      <c r="E55" s="5" t="s">
        <v>307</v>
      </c>
      <c r="F55" s="22" t="s">
        <v>338</v>
      </c>
      <c r="G55" s="8">
        <v>0</v>
      </c>
      <c r="H55" s="8">
        <v>0</v>
      </c>
      <c r="I55" s="8">
        <v>0</v>
      </c>
      <c r="J55" s="8">
        <v>0</v>
      </c>
    </row>
    <row r="56" spans="1:10" x14ac:dyDescent="0.25">
      <c r="A56" s="8">
        <v>19</v>
      </c>
      <c r="B56" s="62" t="s">
        <v>108</v>
      </c>
      <c r="C56" s="62" t="s">
        <v>109</v>
      </c>
      <c r="D56" s="8" t="s">
        <v>272</v>
      </c>
      <c r="E56" s="5" t="s">
        <v>307</v>
      </c>
      <c r="F56" s="22" t="s">
        <v>337</v>
      </c>
      <c r="G56" s="8">
        <v>0</v>
      </c>
      <c r="H56" s="8">
        <v>0</v>
      </c>
      <c r="I56" s="8">
        <v>0</v>
      </c>
      <c r="J56" s="8">
        <v>0</v>
      </c>
    </row>
    <row r="57" spans="1:10" ht="15.75" x14ac:dyDescent="0.25">
      <c r="A57" s="5">
        <v>42</v>
      </c>
      <c r="B57" s="15" t="s">
        <v>312</v>
      </c>
      <c r="C57" s="5" t="s">
        <v>104</v>
      </c>
      <c r="D57" s="5" t="s">
        <v>105</v>
      </c>
      <c r="E57" s="5" t="s">
        <v>307</v>
      </c>
      <c r="F57" s="22" t="s">
        <v>338</v>
      </c>
      <c r="G57" s="8">
        <v>0</v>
      </c>
      <c r="H57" s="8">
        <v>0</v>
      </c>
      <c r="I57" s="8">
        <v>0</v>
      </c>
      <c r="J57" s="8">
        <v>0</v>
      </c>
    </row>
    <row r="58" spans="1:10" x14ac:dyDescent="0.25">
      <c r="A58" s="8">
        <v>114</v>
      </c>
      <c r="B58" s="62" t="s">
        <v>173</v>
      </c>
      <c r="C58" s="62" t="s">
        <v>164</v>
      </c>
      <c r="D58" s="64" t="s">
        <v>146</v>
      </c>
      <c r="E58" s="5" t="s">
        <v>307</v>
      </c>
      <c r="F58" s="22" t="s">
        <v>338</v>
      </c>
      <c r="G58" s="5">
        <v>0</v>
      </c>
      <c r="H58" s="5">
        <v>0</v>
      </c>
      <c r="I58" s="5">
        <v>0</v>
      </c>
      <c r="J58" s="5">
        <v>0</v>
      </c>
    </row>
    <row r="59" spans="1:10" ht="15.75" x14ac:dyDescent="0.25">
      <c r="A59" s="5">
        <v>9</v>
      </c>
      <c r="B59" s="15" t="s">
        <v>85</v>
      </c>
      <c r="C59" s="5" t="s">
        <v>86</v>
      </c>
      <c r="D59" s="5" t="s">
        <v>63</v>
      </c>
      <c r="E59" s="5" t="s">
        <v>307</v>
      </c>
      <c r="F59" s="22" t="s">
        <v>338</v>
      </c>
      <c r="G59" s="5">
        <v>0</v>
      </c>
      <c r="H59" s="5">
        <v>0</v>
      </c>
      <c r="I59" s="5">
        <v>0</v>
      </c>
      <c r="J59" s="5">
        <v>0</v>
      </c>
    </row>
  </sheetData>
  <autoFilter ref="A2:J2"/>
  <phoneticPr fontId="0" type="noConversion"/>
  <printOptions gridLines="1"/>
  <pageMargins left="0.11811023622047245" right="0.11811023622047245" top="0.15748031496062992" bottom="0.15748031496062992" header="0.31496062992125984" footer="0.31496062992125984"/>
  <pageSetup paperSize="9" orientation="portrait" verticalDpi="0" r:id="rId1"/>
  <headerFooter>
    <oddFooter>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topLeftCell="A12" workbookViewId="0">
      <selection activeCell="A31" sqref="A31:IV31"/>
    </sheetView>
  </sheetViews>
  <sheetFormatPr defaultRowHeight="15" x14ac:dyDescent="0.25"/>
  <cols>
    <col min="1" max="1" width="9.140625" style="5"/>
    <col min="2" max="2" width="20.7109375" style="5" customWidth="1"/>
    <col min="3" max="3" width="20.85546875" style="5" customWidth="1"/>
    <col min="4" max="4" width="19.7109375" style="5" customWidth="1"/>
    <col min="5" max="5" width="7.5703125" style="5" customWidth="1"/>
    <col min="6" max="6" width="7.42578125" style="5" customWidth="1"/>
    <col min="7" max="7" width="8.5703125" style="5" customWidth="1"/>
    <col min="8" max="8" width="7.28515625" style="5" customWidth="1"/>
    <col min="9" max="16384" width="9.140625" style="1"/>
  </cols>
  <sheetData>
    <row r="1" spans="1:8" x14ac:dyDescent="0.25">
      <c r="A1" s="16"/>
      <c r="B1" s="16" t="s">
        <v>5</v>
      </c>
      <c r="C1" s="16" t="s">
        <v>304</v>
      </c>
      <c r="D1" s="16"/>
      <c r="E1" s="16"/>
      <c r="F1" s="16"/>
      <c r="G1" s="54"/>
      <c r="H1" s="54"/>
    </row>
    <row r="2" spans="1:8" ht="30" x14ac:dyDescent="0.25">
      <c r="A2" s="16" t="s">
        <v>342</v>
      </c>
      <c r="B2" s="16" t="s">
        <v>3</v>
      </c>
      <c r="C2" s="16" t="s">
        <v>4</v>
      </c>
      <c r="D2" s="16" t="s">
        <v>2</v>
      </c>
      <c r="E2" s="16" t="s">
        <v>9</v>
      </c>
      <c r="F2" s="16" t="s">
        <v>346</v>
      </c>
      <c r="G2" s="21" t="s">
        <v>339</v>
      </c>
      <c r="H2" s="83" t="s">
        <v>340</v>
      </c>
    </row>
    <row r="3" spans="1:8" x14ac:dyDescent="0.25">
      <c r="A3" s="5">
        <v>58</v>
      </c>
      <c r="B3" s="13" t="s">
        <v>197</v>
      </c>
      <c r="C3" s="13" t="s">
        <v>198</v>
      </c>
      <c r="D3" s="5" t="s">
        <v>199</v>
      </c>
      <c r="E3" s="5" t="s">
        <v>182</v>
      </c>
      <c r="F3" s="5">
        <v>56</v>
      </c>
      <c r="G3" s="81">
        <v>70</v>
      </c>
      <c r="H3" s="22" t="s">
        <v>347</v>
      </c>
    </row>
    <row r="4" spans="1:8" ht="15.75" x14ac:dyDescent="0.25">
      <c r="A4" s="5">
        <v>56</v>
      </c>
      <c r="B4" s="14" t="s">
        <v>47</v>
      </c>
      <c r="C4" s="14" t="s">
        <v>193</v>
      </c>
      <c r="D4" s="5" t="s">
        <v>194</v>
      </c>
      <c r="E4" s="5" t="s">
        <v>182</v>
      </c>
      <c r="F4" s="5">
        <v>55</v>
      </c>
      <c r="G4" s="81">
        <v>68.102999999999994</v>
      </c>
      <c r="H4" s="5">
        <v>1</v>
      </c>
    </row>
    <row r="5" spans="1:8" ht="15.75" x14ac:dyDescent="0.25">
      <c r="A5" s="5">
        <v>61</v>
      </c>
      <c r="B5" s="14" t="s">
        <v>332</v>
      </c>
      <c r="C5" s="14" t="s">
        <v>333</v>
      </c>
      <c r="D5" s="5" t="s">
        <v>205</v>
      </c>
      <c r="E5" s="5" t="s">
        <v>182</v>
      </c>
      <c r="F5" s="5">
        <v>55</v>
      </c>
      <c r="G5" s="81">
        <v>68.102999999999994</v>
      </c>
      <c r="H5" s="5">
        <v>1</v>
      </c>
    </row>
    <row r="6" spans="1:8" x14ac:dyDescent="0.25">
      <c r="A6" s="5">
        <v>57</v>
      </c>
      <c r="B6" s="13" t="s">
        <v>195</v>
      </c>
      <c r="C6" s="13" t="s">
        <v>196</v>
      </c>
      <c r="D6" s="5" t="s">
        <v>277</v>
      </c>
      <c r="E6" s="5" t="s">
        <v>182</v>
      </c>
      <c r="F6" s="5">
        <v>55</v>
      </c>
      <c r="G6" s="81">
        <v>67.414000000000001</v>
      </c>
      <c r="H6" s="5">
        <v>3</v>
      </c>
    </row>
    <row r="7" spans="1:8" x14ac:dyDescent="0.25">
      <c r="A7" s="5">
        <v>55</v>
      </c>
      <c r="B7" s="5" t="s">
        <v>183</v>
      </c>
      <c r="C7" s="5" t="s">
        <v>184</v>
      </c>
      <c r="D7" s="5" t="s">
        <v>185</v>
      </c>
      <c r="E7" s="5" t="s">
        <v>182</v>
      </c>
      <c r="F7" s="5">
        <v>53</v>
      </c>
      <c r="G7" s="81">
        <v>64.483000000000004</v>
      </c>
      <c r="H7" s="5">
        <v>4</v>
      </c>
    </row>
    <row r="8" spans="1:8" x14ac:dyDescent="0.25">
      <c r="A8" s="5">
        <v>50</v>
      </c>
      <c r="B8" s="5" t="s">
        <v>179</v>
      </c>
      <c r="C8" s="5" t="s">
        <v>180</v>
      </c>
      <c r="D8" s="5" t="s">
        <v>181</v>
      </c>
      <c r="E8" s="5" t="s">
        <v>182</v>
      </c>
      <c r="F8" s="5">
        <v>53</v>
      </c>
      <c r="G8" s="81">
        <v>63.966000000000001</v>
      </c>
      <c r="H8" s="5">
        <v>5</v>
      </c>
    </row>
    <row r="9" spans="1:8" ht="15.75" x14ac:dyDescent="0.25">
      <c r="A9" s="5">
        <v>53</v>
      </c>
      <c r="B9" s="14" t="s">
        <v>188</v>
      </c>
      <c r="C9" s="14" t="s">
        <v>189</v>
      </c>
      <c r="D9" s="5" t="s">
        <v>190</v>
      </c>
      <c r="E9" s="5" t="s">
        <v>182</v>
      </c>
      <c r="F9" s="5">
        <v>50</v>
      </c>
      <c r="G9" s="81">
        <v>61.896999999999998</v>
      </c>
      <c r="H9" s="5">
        <v>6</v>
      </c>
    </row>
    <row r="10" spans="1:8" ht="15.75" x14ac:dyDescent="0.25">
      <c r="A10" s="5">
        <v>54</v>
      </c>
      <c r="B10" s="15" t="s">
        <v>191</v>
      </c>
      <c r="C10" s="14" t="s">
        <v>321</v>
      </c>
      <c r="D10" s="5" t="s">
        <v>192</v>
      </c>
      <c r="E10" s="5" t="s">
        <v>182</v>
      </c>
      <c r="F10" s="5">
        <v>51</v>
      </c>
      <c r="G10" s="81">
        <v>61.723999999999997</v>
      </c>
      <c r="H10" s="5">
        <v>7</v>
      </c>
    </row>
    <row r="11" spans="1:8" ht="15.75" x14ac:dyDescent="0.25">
      <c r="A11" s="5">
        <v>62</v>
      </c>
      <c r="B11" s="19" t="s">
        <v>200</v>
      </c>
      <c r="C11" s="19" t="s">
        <v>201</v>
      </c>
      <c r="D11" s="6" t="s">
        <v>202</v>
      </c>
      <c r="E11" s="13" t="s">
        <v>182</v>
      </c>
      <c r="F11" s="13">
        <v>50</v>
      </c>
      <c r="G11" s="81">
        <v>60.862000000000002</v>
      </c>
      <c r="H11" s="5">
        <v>8</v>
      </c>
    </row>
    <row r="12" spans="1:8" x14ac:dyDescent="0.25">
      <c r="A12" s="5">
        <v>59</v>
      </c>
      <c r="B12" s="6" t="s">
        <v>70</v>
      </c>
      <c r="C12" s="6" t="s">
        <v>186</v>
      </c>
      <c r="D12" s="6" t="s">
        <v>187</v>
      </c>
      <c r="E12" s="5" t="s">
        <v>182</v>
      </c>
      <c r="F12" s="5">
        <v>49</v>
      </c>
      <c r="G12" s="81">
        <v>60.171999999999997</v>
      </c>
      <c r="H12" s="5">
        <v>9</v>
      </c>
    </row>
    <row r="13" spans="1:8" x14ac:dyDescent="0.25">
      <c r="A13" s="5">
        <v>52</v>
      </c>
      <c r="B13" s="6" t="s">
        <v>292</v>
      </c>
      <c r="C13" s="6" t="s">
        <v>291</v>
      </c>
      <c r="D13" s="24" t="s">
        <v>290</v>
      </c>
      <c r="E13" s="5" t="s">
        <v>182</v>
      </c>
      <c r="F13" s="5">
        <v>51</v>
      </c>
      <c r="G13" s="81">
        <v>59.655000000000001</v>
      </c>
      <c r="H13" s="5">
        <v>10</v>
      </c>
    </row>
    <row r="14" spans="1:8" x14ac:dyDescent="0.25">
      <c r="A14" s="5">
        <v>51</v>
      </c>
      <c r="B14" s="13" t="s">
        <v>22</v>
      </c>
      <c r="C14" s="13" t="s">
        <v>21</v>
      </c>
      <c r="D14" s="5" t="s">
        <v>276</v>
      </c>
      <c r="E14" s="5" t="s">
        <v>182</v>
      </c>
      <c r="F14" s="22" t="s">
        <v>338</v>
      </c>
      <c r="G14" s="81">
        <v>0</v>
      </c>
      <c r="H14" s="5">
        <v>0</v>
      </c>
    </row>
    <row r="15" spans="1:8" x14ac:dyDescent="0.25">
      <c r="A15" s="5">
        <v>60</v>
      </c>
      <c r="B15" s="13" t="s">
        <v>203</v>
      </c>
      <c r="C15" s="13" t="s">
        <v>204</v>
      </c>
      <c r="D15" s="5" t="s">
        <v>278</v>
      </c>
      <c r="E15" s="5" t="s">
        <v>182</v>
      </c>
      <c r="F15" s="22" t="s">
        <v>338</v>
      </c>
      <c r="G15" s="81">
        <v>0</v>
      </c>
      <c r="H15" s="5">
        <v>0</v>
      </c>
    </row>
    <row r="16" spans="1:8" ht="16.5" thickBot="1" x14ac:dyDescent="0.3">
      <c r="A16" s="65">
        <v>63</v>
      </c>
      <c r="B16" s="72" t="s">
        <v>238</v>
      </c>
      <c r="C16" s="72" t="s">
        <v>239</v>
      </c>
      <c r="D16" s="73" t="s">
        <v>308</v>
      </c>
      <c r="E16" s="74" t="s">
        <v>182</v>
      </c>
      <c r="F16" s="74" t="s">
        <v>338</v>
      </c>
      <c r="G16" s="82">
        <v>0</v>
      </c>
      <c r="H16" s="65">
        <v>0</v>
      </c>
    </row>
    <row r="17" spans="1:8" x14ac:dyDescent="0.25">
      <c r="A17" s="5">
        <v>67</v>
      </c>
      <c r="B17" s="5" t="s">
        <v>197</v>
      </c>
      <c r="C17" s="5" t="s">
        <v>198</v>
      </c>
      <c r="D17" s="5" t="s">
        <v>135</v>
      </c>
      <c r="E17" s="5" t="s">
        <v>206</v>
      </c>
      <c r="F17" s="5">
        <v>57</v>
      </c>
      <c r="G17" s="81">
        <v>68.793000000000006</v>
      </c>
      <c r="H17" s="5">
        <v>1</v>
      </c>
    </row>
    <row r="18" spans="1:8" x14ac:dyDescent="0.25">
      <c r="A18" s="5">
        <v>64</v>
      </c>
      <c r="B18" s="6" t="s">
        <v>13</v>
      </c>
      <c r="C18" s="6" t="s">
        <v>24</v>
      </c>
      <c r="D18" s="22" t="s">
        <v>135</v>
      </c>
      <c r="E18" s="5" t="s">
        <v>206</v>
      </c>
      <c r="F18" s="5">
        <v>52</v>
      </c>
      <c r="G18" s="81">
        <v>63.621000000000002</v>
      </c>
      <c r="H18" s="5">
        <v>2</v>
      </c>
    </row>
    <row r="19" spans="1:8" x14ac:dyDescent="0.25">
      <c r="A19" s="5">
        <v>65</v>
      </c>
      <c r="B19" s="5" t="s">
        <v>183</v>
      </c>
      <c r="C19" s="5" t="s">
        <v>184</v>
      </c>
      <c r="D19" s="5" t="s">
        <v>8</v>
      </c>
      <c r="E19" s="5" t="s">
        <v>206</v>
      </c>
      <c r="F19" s="5">
        <v>52</v>
      </c>
      <c r="G19" s="81">
        <v>63.192999999999998</v>
      </c>
      <c r="H19" s="5">
        <v>3</v>
      </c>
    </row>
    <row r="20" spans="1:8" ht="15.75" thickBot="1" x14ac:dyDescent="0.3">
      <c r="A20" s="65">
        <v>66</v>
      </c>
      <c r="B20" s="73" t="s">
        <v>195</v>
      </c>
      <c r="C20" s="73" t="s">
        <v>196</v>
      </c>
      <c r="D20" s="65" t="s">
        <v>135</v>
      </c>
      <c r="E20" s="65" t="s">
        <v>206</v>
      </c>
      <c r="F20" s="65">
        <v>51</v>
      </c>
      <c r="G20" s="82">
        <v>62.241</v>
      </c>
      <c r="H20" s="65">
        <v>4</v>
      </c>
    </row>
    <row r="21" spans="1:8" x14ac:dyDescent="0.25">
      <c r="A21" s="5">
        <v>68</v>
      </c>
      <c r="B21" s="5" t="s">
        <v>207</v>
      </c>
      <c r="C21" s="5" t="s">
        <v>208</v>
      </c>
      <c r="D21" s="5" t="s">
        <v>67</v>
      </c>
      <c r="E21" s="5" t="s">
        <v>209</v>
      </c>
      <c r="F21" s="5">
        <v>0</v>
      </c>
      <c r="G21" s="81">
        <v>84.545000000000002</v>
      </c>
      <c r="H21" s="5">
        <v>1</v>
      </c>
    </row>
    <row r="22" spans="1:8" x14ac:dyDescent="0.25">
      <c r="A22" s="5">
        <v>75</v>
      </c>
      <c r="B22" s="6" t="s">
        <v>300</v>
      </c>
      <c r="C22" s="10" t="s">
        <v>299</v>
      </c>
      <c r="D22" s="6" t="s">
        <v>302</v>
      </c>
      <c r="E22" s="5" t="s">
        <v>209</v>
      </c>
      <c r="F22" s="5">
        <v>0</v>
      </c>
      <c r="G22" s="81">
        <v>82.272999999999996</v>
      </c>
      <c r="H22" s="5">
        <v>2</v>
      </c>
    </row>
    <row r="23" spans="1:8" x14ac:dyDescent="0.25">
      <c r="A23" s="5">
        <v>78</v>
      </c>
      <c r="B23" s="6" t="s">
        <v>289</v>
      </c>
      <c r="C23" s="10" t="s">
        <v>288</v>
      </c>
      <c r="D23" s="6" t="s">
        <v>302</v>
      </c>
      <c r="E23" s="5" t="s">
        <v>209</v>
      </c>
      <c r="F23" s="5">
        <v>0</v>
      </c>
      <c r="G23" s="81">
        <v>80.909000000000006</v>
      </c>
      <c r="H23" s="5">
        <v>3</v>
      </c>
    </row>
    <row r="24" spans="1:8" x14ac:dyDescent="0.25">
      <c r="A24" s="5">
        <v>83</v>
      </c>
      <c r="B24" s="13" t="s">
        <v>20</v>
      </c>
      <c r="C24" s="13" t="s">
        <v>19</v>
      </c>
      <c r="D24" s="5" t="s">
        <v>274</v>
      </c>
      <c r="E24" s="5" t="s">
        <v>209</v>
      </c>
      <c r="F24" s="5">
        <v>0</v>
      </c>
      <c r="G24" s="81">
        <v>80</v>
      </c>
      <c r="H24" s="5">
        <v>4</v>
      </c>
    </row>
    <row r="25" spans="1:8" x14ac:dyDescent="0.25">
      <c r="A25" s="5">
        <v>85</v>
      </c>
      <c r="B25" s="13" t="s">
        <v>70</v>
      </c>
      <c r="C25" s="13" t="s">
        <v>186</v>
      </c>
      <c r="D25" s="5" t="s">
        <v>135</v>
      </c>
      <c r="E25" s="5" t="s">
        <v>209</v>
      </c>
      <c r="F25" s="5">
        <v>0</v>
      </c>
      <c r="G25" s="81">
        <v>78.182000000000002</v>
      </c>
      <c r="H25" s="5">
        <v>5</v>
      </c>
    </row>
    <row r="26" spans="1:8" ht="15.75" x14ac:dyDescent="0.25">
      <c r="A26" s="5">
        <v>86</v>
      </c>
      <c r="B26" s="14" t="s">
        <v>225</v>
      </c>
      <c r="C26" s="14" t="s">
        <v>226</v>
      </c>
      <c r="D26" s="5" t="s">
        <v>76</v>
      </c>
      <c r="E26" s="5" t="s">
        <v>209</v>
      </c>
      <c r="F26" s="5">
        <v>0</v>
      </c>
      <c r="G26" s="81">
        <v>78.182000000000002</v>
      </c>
      <c r="H26" s="5">
        <v>5</v>
      </c>
    </row>
    <row r="27" spans="1:8" ht="15.75" x14ac:dyDescent="0.25">
      <c r="A27" s="5">
        <v>89</v>
      </c>
      <c r="B27" s="14" t="s">
        <v>229</v>
      </c>
      <c r="C27" s="14" t="s">
        <v>230</v>
      </c>
      <c r="D27" s="5" t="s">
        <v>63</v>
      </c>
      <c r="E27" s="5" t="s">
        <v>209</v>
      </c>
      <c r="F27" s="5">
        <v>0</v>
      </c>
      <c r="G27" s="81">
        <v>78.182000000000002</v>
      </c>
      <c r="H27" s="5">
        <v>5</v>
      </c>
    </row>
    <row r="28" spans="1:8" ht="15.75" x14ac:dyDescent="0.25">
      <c r="A28" s="5">
        <v>73</v>
      </c>
      <c r="B28" s="14" t="s">
        <v>217</v>
      </c>
      <c r="C28" s="14" t="s">
        <v>157</v>
      </c>
      <c r="D28" s="5" t="s">
        <v>76</v>
      </c>
      <c r="E28" s="5" t="s">
        <v>209</v>
      </c>
      <c r="F28" s="5">
        <v>0</v>
      </c>
      <c r="G28" s="81">
        <v>77.727000000000004</v>
      </c>
      <c r="H28" s="5">
        <v>8</v>
      </c>
    </row>
    <row r="29" spans="1:8" x14ac:dyDescent="0.25">
      <c r="A29" s="5">
        <v>70</v>
      </c>
      <c r="B29" s="13" t="s">
        <v>213</v>
      </c>
      <c r="C29" s="13" t="s">
        <v>214</v>
      </c>
      <c r="D29" s="5" t="s">
        <v>273</v>
      </c>
      <c r="E29" s="5" t="s">
        <v>209</v>
      </c>
      <c r="F29" s="5">
        <v>0</v>
      </c>
      <c r="G29" s="81">
        <v>77.276300000000006</v>
      </c>
      <c r="H29" s="5">
        <v>9</v>
      </c>
    </row>
    <row r="30" spans="1:8" ht="15.75" x14ac:dyDescent="0.25">
      <c r="A30" s="5">
        <v>62</v>
      </c>
      <c r="B30" s="14" t="s">
        <v>200</v>
      </c>
      <c r="C30" s="14" t="s">
        <v>201</v>
      </c>
      <c r="D30" s="5" t="s">
        <v>84</v>
      </c>
      <c r="E30" s="5" t="s">
        <v>209</v>
      </c>
      <c r="F30" s="5">
        <v>0</v>
      </c>
      <c r="G30" s="81">
        <v>77.272999999999996</v>
      </c>
      <c r="H30" s="5">
        <v>9</v>
      </c>
    </row>
    <row r="31" spans="1:8" ht="15.75" x14ac:dyDescent="0.25">
      <c r="A31" s="5">
        <v>76</v>
      </c>
      <c r="B31" s="14" t="s">
        <v>220</v>
      </c>
      <c r="C31" s="14" t="s">
        <v>221</v>
      </c>
      <c r="D31" s="5" t="s">
        <v>93</v>
      </c>
      <c r="E31" s="5" t="s">
        <v>209</v>
      </c>
      <c r="F31" s="5">
        <v>0</v>
      </c>
      <c r="G31" s="81">
        <v>76.364000000000004</v>
      </c>
      <c r="H31" s="5">
        <v>11</v>
      </c>
    </row>
    <row r="32" spans="1:8" ht="15.75" x14ac:dyDescent="0.25">
      <c r="A32" s="5">
        <v>79</v>
      </c>
      <c r="B32" s="15" t="s">
        <v>161</v>
      </c>
      <c r="C32" s="5" t="s">
        <v>162</v>
      </c>
      <c r="D32" s="5" t="s">
        <v>96</v>
      </c>
      <c r="E32" s="5" t="s">
        <v>209</v>
      </c>
      <c r="F32" s="5">
        <v>0</v>
      </c>
      <c r="G32" s="81">
        <v>75</v>
      </c>
      <c r="H32" s="5">
        <v>12</v>
      </c>
    </row>
    <row r="33" spans="1:8" x14ac:dyDescent="0.25">
      <c r="A33" s="5">
        <v>82</v>
      </c>
      <c r="B33" s="13" t="s">
        <v>215</v>
      </c>
      <c r="C33" s="13" t="s">
        <v>216</v>
      </c>
      <c r="D33" s="13" t="s">
        <v>274</v>
      </c>
      <c r="E33" s="5" t="s">
        <v>209</v>
      </c>
      <c r="F33" s="5">
        <v>0</v>
      </c>
      <c r="G33" s="81">
        <v>75</v>
      </c>
      <c r="H33" s="5">
        <v>12</v>
      </c>
    </row>
    <row r="34" spans="1:8" ht="15.75" x14ac:dyDescent="0.25">
      <c r="A34" s="5">
        <v>49</v>
      </c>
      <c r="B34" s="19" t="s">
        <v>219</v>
      </c>
      <c r="C34" s="6" t="s">
        <v>305</v>
      </c>
      <c r="D34" s="6" t="s">
        <v>78</v>
      </c>
      <c r="E34" s="5" t="s">
        <v>209</v>
      </c>
      <c r="F34" s="5">
        <v>0</v>
      </c>
      <c r="G34" s="81">
        <v>73.182000000000002</v>
      </c>
      <c r="H34" s="5">
        <v>14</v>
      </c>
    </row>
    <row r="35" spans="1:8" x14ac:dyDescent="0.25">
      <c r="A35" s="5">
        <v>80</v>
      </c>
      <c r="B35" s="5" t="s">
        <v>173</v>
      </c>
      <c r="C35" s="22" t="s">
        <v>380</v>
      </c>
      <c r="D35" s="5" t="s">
        <v>67</v>
      </c>
      <c r="E35" s="5" t="s">
        <v>209</v>
      </c>
      <c r="F35" s="5">
        <v>0</v>
      </c>
      <c r="G35" s="81">
        <v>72.272999999999996</v>
      </c>
      <c r="H35" s="5">
        <v>15</v>
      </c>
    </row>
    <row r="36" spans="1:8" x14ac:dyDescent="0.25">
      <c r="A36" s="5">
        <v>84</v>
      </c>
      <c r="B36" s="13" t="s">
        <v>13</v>
      </c>
      <c r="C36" s="13" t="s">
        <v>379</v>
      </c>
      <c r="D36" s="5" t="s">
        <v>275</v>
      </c>
      <c r="E36" s="5" t="s">
        <v>209</v>
      </c>
      <c r="F36" s="5">
        <v>0</v>
      </c>
      <c r="G36" s="81">
        <v>72.272999999999996</v>
      </c>
      <c r="H36" s="5">
        <v>15</v>
      </c>
    </row>
    <row r="37" spans="1:8" ht="15.75" x14ac:dyDescent="0.25">
      <c r="A37" s="5">
        <v>87</v>
      </c>
      <c r="B37" s="15" t="s">
        <v>227</v>
      </c>
      <c r="C37" s="5" t="s">
        <v>306</v>
      </c>
      <c r="D37" s="5" t="s">
        <v>78</v>
      </c>
      <c r="E37" s="5" t="s">
        <v>209</v>
      </c>
      <c r="F37" s="5">
        <v>0</v>
      </c>
      <c r="G37" s="81">
        <v>71.817999999999998</v>
      </c>
      <c r="H37" s="5">
        <v>17</v>
      </c>
    </row>
    <row r="38" spans="1:8" x14ac:dyDescent="0.25">
      <c r="A38" s="5">
        <v>81</v>
      </c>
      <c r="B38" s="5" t="s">
        <v>179</v>
      </c>
      <c r="C38" s="5" t="s">
        <v>180</v>
      </c>
      <c r="D38" s="5" t="s">
        <v>212</v>
      </c>
      <c r="E38" s="5" t="s">
        <v>209</v>
      </c>
      <c r="F38" s="5">
        <v>0</v>
      </c>
      <c r="G38" s="81">
        <v>71.364000000000004</v>
      </c>
      <c r="H38" s="5">
        <v>18</v>
      </c>
    </row>
    <row r="39" spans="1:8" ht="15.75" x14ac:dyDescent="0.25">
      <c r="A39" s="5">
        <v>74</v>
      </c>
      <c r="B39" s="14" t="s">
        <v>74</v>
      </c>
      <c r="C39" s="14" t="s">
        <v>218</v>
      </c>
      <c r="D39" s="5" t="s">
        <v>84</v>
      </c>
      <c r="E39" s="5" t="s">
        <v>209</v>
      </c>
      <c r="F39" s="5">
        <v>0</v>
      </c>
      <c r="G39" s="81">
        <v>69.090999999999994</v>
      </c>
      <c r="H39" s="5">
        <v>19</v>
      </c>
    </row>
    <row r="40" spans="1:8" ht="15.75" x14ac:dyDescent="0.25">
      <c r="A40" s="5">
        <v>90</v>
      </c>
      <c r="B40" s="14" t="s">
        <v>172</v>
      </c>
      <c r="C40" s="14" t="s">
        <v>334</v>
      </c>
      <c r="D40" s="5" t="s">
        <v>309</v>
      </c>
      <c r="E40" s="5" t="s">
        <v>209</v>
      </c>
      <c r="F40" s="5">
        <v>0</v>
      </c>
      <c r="G40" s="81">
        <v>69.090999999999994</v>
      </c>
      <c r="H40" s="5">
        <v>19</v>
      </c>
    </row>
    <row r="41" spans="1:8" x14ac:dyDescent="0.25">
      <c r="A41" s="5">
        <v>69</v>
      </c>
      <c r="B41" s="5" t="s">
        <v>210</v>
      </c>
      <c r="C41" s="5" t="s">
        <v>211</v>
      </c>
      <c r="D41" s="5" t="s">
        <v>212</v>
      </c>
      <c r="E41" s="5" t="s">
        <v>209</v>
      </c>
      <c r="F41" s="5">
        <v>0</v>
      </c>
      <c r="G41" s="81">
        <v>68.182000000000002</v>
      </c>
      <c r="H41" s="5">
        <v>21</v>
      </c>
    </row>
    <row r="42" spans="1:8" x14ac:dyDescent="0.25">
      <c r="A42" s="5">
        <v>71</v>
      </c>
      <c r="B42" s="13" t="s">
        <v>70</v>
      </c>
      <c r="C42" s="13" t="s">
        <v>224</v>
      </c>
      <c r="D42" s="13" t="s">
        <v>273</v>
      </c>
      <c r="E42" s="5" t="s">
        <v>209</v>
      </c>
      <c r="F42" s="5">
        <v>0</v>
      </c>
      <c r="G42" s="81">
        <v>66.817999999999998</v>
      </c>
      <c r="H42" s="5">
        <v>22</v>
      </c>
    </row>
    <row r="43" spans="1:8" x14ac:dyDescent="0.25">
      <c r="A43" s="5">
        <v>72</v>
      </c>
      <c r="B43" s="13" t="s">
        <v>18</v>
      </c>
      <c r="C43" s="13" t="s">
        <v>17</v>
      </c>
      <c r="D43" s="5" t="s">
        <v>275</v>
      </c>
      <c r="E43" s="5" t="s">
        <v>209</v>
      </c>
      <c r="F43" s="5">
        <v>0</v>
      </c>
      <c r="G43" s="81">
        <v>66.817999999999998</v>
      </c>
      <c r="H43" s="5">
        <v>22</v>
      </c>
    </row>
    <row r="44" spans="1:8" ht="15.75" x14ac:dyDescent="0.25">
      <c r="A44" s="5">
        <v>88</v>
      </c>
      <c r="B44" s="14" t="s">
        <v>188</v>
      </c>
      <c r="C44" s="14" t="s">
        <v>228</v>
      </c>
      <c r="D44" s="5" t="s">
        <v>93</v>
      </c>
      <c r="E44" s="5" t="s">
        <v>209</v>
      </c>
      <c r="F44" s="5">
        <v>0</v>
      </c>
      <c r="G44" s="81">
        <v>66.817999999999998</v>
      </c>
      <c r="H44" s="5">
        <v>22</v>
      </c>
    </row>
    <row r="45" spans="1:8" ht="15.75" x14ac:dyDescent="0.25">
      <c r="A45" s="5">
        <v>77</v>
      </c>
      <c r="B45" s="14" t="s">
        <v>222</v>
      </c>
      <c r="C45" s="14" t="s">
        <v>223</v>
      </c>
      <c r="D45" s="5" t="s">
        <v>63</v>
      </c>
      <c r="E45" s="5" t="s">
        <v>209</v>
      </c>
      <c r="F45" s="5">
        <v>0</v>
      </c>
      <c r="G45" s="81">
        <v>64.090999999999994</v>
      </c>
      <c r="H45" s="5">
        <v>25</v>
      </c>
    </row>
  </sheetData>
  <autoFilter ref="A2:H2"/>
  <phoneticPr fontId="0" type="noConversion"/>
  <printOptions gridLines="1"/>
  <pageMargins left="0.11811023622047245" right="0.11811023622047245" top="0.15748031496062992" bottom="0.15748031496062992" header="0.31496062992125984" footer="0.31496062992125984"/>
  <pageSetup paperSize="9" orientation="portrait" horizontalDpi="0" verticalDpi="0" r:id="rId1"/>
  <headerFooter>
    <oddFooter>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tabSelected="1" workbookViewId="0">
      <selection activeCell="N7" sqref="N7"/>
    </sheetView>
  </sheetViews>
  <sheetFormatPr defaultRowHeight="15" x14ac:dyDescent="0.25"/>
  <cols>
    <col min="1" max="1" width="6.28515625" style="25" customWidth="1"/>
    <col min="2" max="2" width="20.5703125" style="25" customWidth="1"/>
    <col min="3" max="3" width="25.140625" style="25" customWidth="1"/>
    <col min="4" max="4" width="19.7109375" style="25" customWidth="1"/>
    <col min="5" max="5" width="6.28515625" style="25" customWidth="1"/>
    <col min="6" max="6" width="7.5703125" style="25" customWidth="1"/>
    <col min="7" max="7" width="9.140625" style="25"/>
    <col min="8" max="8" width="6.85546875" style="25" customWidth="1"/>
    <col min="9" max="16384" width="9.140625" style="2"/>
  </cols>
  <sheetData>
    <row r="1" spans="1:8" x14ac:dyDescent="0.25">
      <c r="A1" s="16"/>
      <c r="B1" s="16" t="s">
        <v>264</v>
      </c>
      <c r="C1" s="16" t="s">
        <v>328</v>
      </c>
      <c r="D1" s="16"/>
      <c r="E1" s="16"/>
      <c r="F1" s="16"/>
      <c r="G1" s="54"/>
      <c r="H1" s="54"/>
    </row>
    <row r="2" spans="1:8" ht="30" x14ac:dyDescent="0.25">
      <c r="A2" s="16" t="s">
        <v>342</v>
      </c>
      <c r="B2" s="16" t="s">
        <v>3</v>
      </c>
      <c r="C2" s="16" t="s">
        <v>4</v>
      </c>
      <c r="D2" s="16" t="s">
        <v>2</v>
      </c>
      <c r="E2" s="16" t="s">
        <v>9</v>
      </c>
      <c r="F2" s="16" t="s">
        <v>346</v>
      </c>
      <c r="G2" s="21" t="s">
        <v>339</v>
      </c>
      <c r="H2" s="83" t="s">
        <v>340</v>
      </c>
    </row>
    <row r="3" spans="1:8" x14ac:dyDescent="0.25">
      <c r="A3" s="5">
        <v>78</v>
      </c>
      <c r="B3" s="12" t="s">
        <v>289</v>
      </c>
      <c r="C3" s="29" t="s">
        <v>288</v>
      </c>
      <c r="D3" s="24" t="s">
        <v>290</v>
      </c>
      <c r="E3" s="5" t="s">
        <v>247</v>
      </c>
      <c r="F3" s="25">
        <v>64.5</v>
      </c>
      <c r="G3" s="25">
        <v>70.959999999999994</v>
      </c>
      <c r="H3" s="25">
        <v>1</v>
      </c>
    </row>
    <row r="4" spans="1:8" x14ac:dyDescent="0.25">
      <c r="A4" s="5">
        <v>69</v>
      </c>
      <c r="B4" s="12" t="s">
        <v>210</v>
      </c>
      <c r="C4" s="12" t="s">
        <v>211</v>
      </c>
      <c r="D4" s="12" t="s">
        <v>181</v>
      </c>
      <c r="E4" s="5" t="s">
        <v>247</v>
      </c>
      <c r="F4" s="25">
        <v>62.5</v>
      </c>
      <c r="G4" s="25">
        <v>68.650000000000006</v>
      </c>
      <c r="H4" s="25">
        <v>2</v>
      </c>
    </row>
    <row r="5" spans="1:8" ht="15.75" x14ac:dyDescent="0.25">
      <c r="A5" s="5">
        <v>89</v>
      </c>
      <c r="B5" s="27" t="s">
        <v>252</v>
      </c>
      <c r="C5" s="11" t="s">
        <v>230</v>
      </c>
      <c r="D5" s="24" t="s">
        <v>63</v>
      </c>
      <c r="E5" s="5" t="s">
        <v>247</v>
      </c>
      <c r="F5" s="25">
        <v>62</v>
      </c>
      <c r="G5" s="25">
        <v>68.650000000000006</v>
      </c>
      <c r="H5" s="25">
        <v>2</v>
      </c>
    </row>
    <row r="6" spans="1:8" ht="15.75" x14ac:dyDescent="0.25">
      <c r="A6" s="5">
        <v>86</v>
      </c>
      <c r="B6" s="11" t="s">
        <v>225</v>
      </c>
      <c r="C6" s="11" t="s">
        <v>226</v>
      </c>
      <c r="D6" s="24" t="s">
        <v>190</v>
      </c>
      <c r="E6" s="5" t="s">
        <v>247</v>
      </c>
      <c r="F6" s="25">
        <v>61</v>
      </c>
      <c r="G6" s="25">
        <v>66.150000000000006</v>
      </c>
      <c r="H6" s="25">
        <v>4</v>
      </c>
    </row>
    <row r="7" spans="1:8" x14ac:dyDescent="0.25">
      <c r="A7" s="5">
        <v>128</v>
      </c>
      <c r="B7" s="25" t="s">
        <v>147</v>
      </c>
      <c r="C7" s="25" t="s">
        <v>148</v>
      </c>
      <c r="D7" s="25" t="s">
        <v>248</v>
      </c>
      <c r="E7" s="25" t="s">
        <v>247</v>
      </c>
      <c r="F7" s="25">
        <v>60.5</v>
      </c>
      <c r="G7" s="25">
        <v>66.150000000000006</v>
      </c>
      <c r="H7" s="25">
        <v>5</v>
      </c>
    </row>
    <row r="8" spans="1:8" x14ac:dyDescent="0.25">
      <c r="A8" s="5">
        <v>139</v>
      </c>
      <c r="B8" s="22" t="s">
        <v>294</v>
      </c>
      <c r="C8" s="31" t="s">
        <v>293</v>
      </c>
      <c r="D8" s="24" t="s">
        <v>246</v>
      </c>
      <c r="E8" s="5" t="s">
        <v>247</v>
      </c>
      <c r="F8" s="25">
        <v>59.5</v>
      </c>
      <c r="G8" s="25">
        <v>65.58</v>
      </c>
      <c r="H8" s="25">
        <v>6</v>
      </c>
    </row>
    <row r="9" spans="1:8" ht="15.75" x14ac:dyDescent="0.25">
      <c r="A9" s="5">
        <v>76</v>
      </c>
      <c r="B9" s="11" t="s">
        <v>220</v>
      </c>
      <c r="C9" s="11" t="s">
        <v>221</v>
      </c>
      <c r="D9" s="24" t="s">
        <v>205</v>
      </c>
      <c r="E9" s="5" t="s">
        <v>247</v>
      </c>
      <c r="F9" s="25">
        <v>59</v>
      </c>
      <c r="G9" s="25">
        <v>65.38</v>
      </c>
      <c r="H9" s="25">
        <v>7</v>
      </c>
    </row>
    <row r="10" spans="1:8" ht="15.75" x14ac:dyDescent="0.25">
      <c r="A10" s="5">
        <v>133</v>
      </c>
      <c r="B10" s="19" t="s">
        <v>253</v>
      </c>
      <c r="C10" s="19" t="s">
        <v>382</v>
      </c>
      <c r="D10" s="30" t="s">
        <v>350</v>
      </c>
      <c r="E10" s="5" t="s">
        <v>247</v>
      </c>
      <c r="F10" s="25">
        <v>59</v>
      </c>
      <c r="G10" s="25">
        <v>65.19</v>
      </c>
      <c r="H10" s="25">
        <v>8</v>
      </c>
    </row>
    <row r="11" spans="1:8" x14ac:dyDescent="0.25">
      <c r="A11" s="5">
        <v>134</v>
      </c>
      <c r="B11" s="22" t="s">
        <v>298</v>
      </c>
      <c r="C11" s="31" t="s">
        <v>297</v>
      </c>
      <c r="D11" s="24" t="s">
        <v>246</v>
      </c>
      <c r="E11" s="5" t="s">
        <v>247</v>
      </c>
      <c r="F11" s="5">
        <v>60</v>
      </c>
      <c r="G11" s="9">
        <v>65</v>
      </c>
      <c r="H11" s="5">
        <v>9</v>
      </c>
    </row>
    <row r="12" spans="1:8" ht="15.75" x14ac:dyDescent="0.25">
      <c r="A12" s="5">
        <v>130</v>
      </c>
      <c r="B12" s="27" t="s">
        <v>36</v>
      </c>
      <c r="C12" s="11" t="s">
        <v>314</v>
      </c>
      <c r="D12" s="24" t="s">
        <v>192</v>
      </c>
      <c r="E12" s="5" t="s">
        <v>247</v>
      </c>
      <c r="F12" s="25">
        <v>58</v>
      </c>
      <c r="G12" s="25">
        <v>63.46</v>
      </c>
      <c r="H12" s="25">
        <v>10</v>
      </c>
    </row>
    <row r="13" spans="1:8" x14ac:dyDescent="0.25">
      <c r="A13" s="5">
        <v>129</v>
      </c>
      <c r="B13" s="12" t="s">
        <v>249</v>
      </c>
      <c r="C13" s="12" t="s">
        <v>250</v>
      </c>
      <c r="D13" s="28" t="s">
        <v>276</v>
      </c>
      <c r="E13" s="25" t="s">
        <v>247</v>
      </c>
      <c r="F13" s="25">
        <v>57</v>
      </c>
      <c r="G13" s="25">
        <v>62.88</v>
      </c>
      <c r="H13" s="25">
        <v>11</v>
      </c>
    </row>
    <row r="14" spans="1:8" x14ac:dyDescent="0.25">
      <c r="A14" s="5">
        <v>136</v>
      </c>
      <c r="B14" s="25" t="s">
        <v>244</v>
      </c>
      <c r="C14" s="25" t="s">
        <v>245</v>
      </c>
      <c r="D14" s="25" t="s">
        <v>248</v>
      </c>
      <c r="E14" s="5" t="s">
        <v>247</v>
      </c>
      <c r="F14" s="5">
        <v>56</v>
      </c>
      <c r="G14" s="9">
        <v>62.5</v>
      </c>
      <c r="H14" s="5">
        <v>12</v>
      </c>
    </row>
    <row r="15" spans="1:8" ht="15.75" x14ac:dyDescent="0.25">
      <c r="A15" s="5">
        <v>135</v>
      </c>
      <c r="B15" s="11" t="s">
        <v>234</v>
      </c>
      <c r="C15" s="11" t="s">
        <v>235</v>
      </c>
      <c r="D15" s="24" t="s">
        <v>46</v>
      </c>
      <c r="E15" s="5" t="s">
        <v>247</v>
      </c>
      <c r="F15" s="5">
        <v>56.5</v>
      </c>
      <c r="G15" s="5">
        <v>62.31</v>
      </c>
      <c r="H15" s="5">
        <v>13</v>
      </c>
    </row>
    <row r="16" spans="1:8" x14ac:dyDescent="0.25">
      <c r="A16" s="5">
        <v>72</v>
      </c>
      <c r="B16" s="12" t="s">
        <v>18</v>
      </c>
      <c r="C16" s="12" t="s">
        <v>17</v>
      </c>
      <c r="D16" s="28" t="s">
        <v>277</v>
      </c>
      <c r="E16" s="25" t="s">
        <v>247</v>
      </c>
      <c r="F16" s="25">
        <v>56</v>
      </c>
      <c r="G16" s="25">
        <v>61.54</v>
      </c>
      <c r="H16" s="25">
        <v>14</v>
      </c>
    </row>
    <row r="17" spans="1:8" ht="15.75" x14ac:dyDescent="0.25">
      <c r="A17" s="5">
        <v>137</v>
      </c>
      <c r="B17" s="11" t="s">
        <v>188</v>
      </c>
      <c r="C17" s="11" t="s">
        <v>228</v>
      </c>
      <c r="D17" s="24" t="s">
        <v>202</v>
      </c>
      <c r="E17" s="25" t="s">
        <v>247</v>
      </c>
      <c r="F17" s="5">
        <v>56</v>
      </c>
      <c r="G17" s="5">
        <v>61.35</v>
      </c>
      <c r="H17" s="5">
        <v>15</v>
      </c>
    </row>
    <row r="18" spans="1:8" x14ac:dyDescent="0.25">
      <c r="A18" s="5">
        <v>37</v>
      </c>
      <c r="B18" s="25" t="s">
        <v>150</v>
      </c>
      <c r="C18" s="25" t="s">
        <v>151</v>
      </c>
      <c r="D18" s="25" t="s">
        <v>185</v>
      </c>
      <c r="E18" s="25" t="s">
        <v>247</v>
      </c>
      <c r="F18" s="5">
        <v>56.5</v>
      </c>
      <c r="G18" s="5">
        <v>61.15</v>
      </c>
      <c r="H18" s="5">
        <v>16</v>
      </c>
    </row>
    <row r="19" spans="1:8" ht="15.75" x14ac:dyDescent="0.25">
      <c r="A19" s="5">
        <v>138</v>
      </c>
      <c r="B19" s="19" t="s">
        <v>227</v>
      </c>
      <c r="C19" s="19" t="s">
        <v>306</v>
      </c>
      <c r="D19" s="30" t="s">
        <v>350</v>
      </c>
      <c r="E19" s="5" t="s">
        <v>247</v>
      </c>
      <c r="F19" s="5">
        <v>55</v>
      </c>
      <c r="G19" s="5">
        <v>60.96</v>
      </c>
      <c r="H19" s="5">
        <v>17</v>
      </c>
    </row>
    <row r="20" spans="1:8" x14ac:dyDescent="0.25">
      <c r="A20" s="5">
        <v>71</v>
      </c>
      <c r="B20" s="13" t="s">
        <v>70</v>
      </c>
      <c r="C20" s="12" t="s">
        <v>224</v>
      </c>
      <c r="D20" s="26" t="s">
        <v>278</v>
      </c>
      <c r="E20" s="12" t="s">
        <v>247</v>
      </c>
      <c r="F20" s="25">
        <v>55.5</v>
      </c>
      <c r="G20" s="25">
        <v>60.58</v>
      </c>
      <c r="H20" s="25">
        <v>18</v>
      </c>
    </row>
    <row r="21" spans="1:8" ht="15.75" x14ac:dyDescent="0.25">
      <c r="A21" s="5">
        <v>77</v>
      </c>
      <c r="B21" s="27" t="s">
        <v>222</v>
      </c>
      <c r="C21" s="11" t="s">
        <v>223</v>
      </c>
      <c r="D21" s="24" t="s">
        <v>63</v>
      </c>
      <c r="E21" s="5" t="s">
        <v>247</v>
      </c>
      <c r="F21" s="5">
        <v>55.5</v>
      </c>
      <c r="G21" s="5">
        <v>60.58</v>
      </c>
      <c r="H21" s="5">
        <v>18</v>
      </c>
    </row>
    <row r="22" spans="1:8" ht="15.75" x14ac:dyDescent="0.25">
      <c r="A22" s="5">
        <v>131</v>
      </c>
      <c r="B22" s="27" t="s">
        <v>44</v>
      </c>
      <c r="C22" s="11" t="s">
        <v>45</v>
      </c>
      <c r="D22" s="24" t="s">
        <v>194</v>
      </c>
      <c r="E22" s="5" t="s">
        <v>247</v>
      </c>
      <c r="F22" s="5">
        <v>56</v>
      </c>
      <c r="G22" s="9">
        <v>60</v>
      </c>
      <c r="H22" s="5">
        <v>20</v>
      </c>
    </row>
    <row r="23" spans="1:8" ht="16.5" thickBot="1" x14ac:dyDescent="0.3">
      <c r="A23" s="65">
        <v>132</v>
      </c>
      <c r="B23" s="71" t="s">
        <v>251</v>
      </c>
      <c r="C23" s="72" t="s">
        <v>313</v>
      </c>
      <c r="D23" s="78" t="s">
        <v>350</v>
      </c>
      <c r="E23" s="65" t="s">
        <v>247</v>
      </c>
      <c r="F23" s="65">
        <v>55</v>
      </c>
      <c r="G23" s="65">
        <v>59.42</v>
      </c>
      <c r="H23" s="65">
        <v>21</v>
      </c>
    </row>
    <row r="24" spans="1:8" x14ac:dyDescent="0.25">
      <c r="A24" s="5">
        <v>83</v>
      </c>
      <c r="B24" s="12" t="s">
        <v>20</v>
      </c>
      <c r="C24" s="12" t="s">
        <v>19</v>
      </c>
      <c r="D24" s="26" t="s">
        <v>276</v>
      </c>
      <c r="E24" s="25" t="s">
        <v>233</v>
      </c>
      <c r="F24" s="25">
        <v>54</v>
      </c>
      <c r="G24" s="25">
        <v>67.31</v>
      </c>
      <c r="H24" s="25">
        <v>1</v>
      </c>
    </row>
    <row r="25" spans="1:8" x14ac:dyDescent="0.25">
      <c r="A25" s="5">
        <v>97</v>
      </c>
      <c r="B25" s="6" t="s">
        <v>215</v>
      </c>
      <c r="C25" s="6" t="s">
        <v>216</v>
      </c>
      <c r="D25" s="28" t="s">
        <v>277</v>
      </c>
      <c r="E25" s="25" t="s">
        <v>233</v>
      </c>
      <c r="F25" s="25">
        <v>55</v>
      </c>
      <c r="G25" s="25">
        <v>66.92</v>
      </c>
      <c r="H25" s="25">
        <v>2</v>
      </c>
    </row>
    <row r="26" spans="1:8" ht="15.75" x14ac:dyDescent="0.25">
      <c r="A26" s="5">
        <v>94</v>
      </c>
      <c r="B26" s="27" t="s">
        <v>375</v>
      </c>
      <c r="C26" s="32" t="s">
        <v>376</v>
      </c>
      <c r="D26" s="24" t="s">
        <v>192</v>
      </c>
      <c r="E26" s="25" t="s">
        <v>233</v>
      </c>
      <c r="F26" s="25">
        <v>53</v>
      </c>
      <c r="G26" s="25">
        <v>66.540000000000006</v>
      </c>
      <c r="H26" s="25">
        <v>3</v>
      </c>
    </row>
    <row r="27" spans="1:8" ht="15.75" x14ac:dyDescent="0.25">
      <c r="A27" s="5">
        <v>98</v>
      </c>
      <c r="B27" s="11" t="s">
        <v>236</v>
      </c>
      <c r="C27" s="11" t="s">
        <v>237</v>
      </c>
      <c r="D27" s="24" t="s">
        <v>202</v>
      </c>
      <c r="E27" s="25" t="s">
        <v>233</v>
      </c>
      <c r="F27" s="25">
        <v>53</v>
      </c>
      <c r="G27" s="25">
        <v>65.77</v>
      </c>
      <c r="H27" s="25">
        <v>4</v>
      </c>
    </row>
    <row r="28" spans="1:8" ht="15.75" x14ac:dyDescent="0.25">
      <c r="A28" s="25">
        <v>93</v>
      </c>
      <c r="B28" s="11" t="s">
        <v>33</v>
      </c>
      <c r="C28" s="11" t="s">
        <v>34</v>
      </c>
      <c r="D28" s="24" t="s">
        <v>190</v>
      </c>
      <c r="E28" s="25" t="s">
        <v>233</v>
      </c>
      <c r="F28" s="25">
        <v>52</v>
      </c>
      <c r="G28" s="25">
        <v>65.58</v>
      </c>
      <c r="H28" s="25">
        <v>5</v>
      </c>
    </row>
    <row r="29" spans="1:8" x14ac:dyDescent="0.25">
      <c r="A29" s="25">
        <v>91</v>
      </c>
      <c r="B29" s="25" t="s">
        <v>231</v>
      </c>
      <c r="C29" s="25" t="s">
        <v>232</v>
      </c>
      <c r="D29" s="25" t="s">
        <v>181</v>
      </c>
      <c r="E29" s="25" t="s">
        <v>233</v>
      </c>
      <c r="F29" s="25">
        <v>52</v>
      </c>
      <c r="G29" s="25">
        <v>64.23</v>
      </c>
      <c r="H29" s="25">
        <v>6</v>
      </c>
    </row>
    <row r="30" spans="1:8" ht="15.75" x14ac:dyDescent="0.25">
      <c r="A30" s="5">
        <v>95</v>
      </c>
      <c r="B30" s="11" t="s">
        <v>234</v>
      </c>
      <c r="C30" s="11" t="s">
        <v>235</v>
      </c>
      <c r="D30" s="24" t="s">
        <v>194</v>
      </c>
      <c r="E30" s="25" t="s">
        <v>233</v>
      </c>
      <c r="F30" s="5">
        <v>51</v>
      </c>
      <c r="G30" s="5">
        <v>63.27</v>
      </c>
      <c r="H30" s="5">
        <v>7</v>
      </c>
    </row>
    <row r="31" spans="1:8" x14ac:dyDescent="0.25">
      <c r="A31" s="5">
        <v>100</v>
      </c>
      <c r="B31" s="12" t="s">
        <v>294</v>
      </c>
      <c r="C31" s="29" t="s">
        <v>293</v>
      </c>
      <c r="D31" s="24" t="s">
        <v>290</v>
      </c>
      <c r="E31" s="25" t="s">
        <v>233</v>
      </c>
      <c r="F31" s="5">
        <v>51</v>
      </c>
      <c r="G31" s="5">
        <v>63.08</v>
      </c>
      <c r="H31" s="5">
        <v>8</v>
      </c>
    </row>
    <row r="32" spans="1:8" ht="15.75" x14ac:dyDescent="0.25">
      <c r="A32" s="25">
        <v>92</v>
      </c>
      <c r="B32" s="11" t="s">
        <v>335</v>
      </c>
      <c r="C32" s="11" t="s">
        <v>336</v>
      </c>
      <c r="D32" s="26" t="s">
        <v>205</v>
      </c>
      <c r="E32" s="25" t="s">
        <v>233</v>
      </c>
      <c r="F32" s="25">
        <v>51</v>
      </c>
      <c r="G32" s="25">
        <v>61.92</v>
      </c>
      <c r="H32" s="25">
        <v>9</v>
      </c>
    </row>
    <row r="33" spans="1:8" x14ac:dyDescent="0.25">
      <c r="A33" s="5">
        <v>96</v>
      </c>
      <c r="B33" s="25" t="s">
        <v>165</v>
      </c>
      <c r="C33" s="25" t="s">
        <v>166</v>
      </c>
      <c r="D33" s="25" t="s">
        <v>185</v>
      </c>
      <c r="E33" s="25" t="s">
        <v>233</v>
      </c>
      <c r="F33" s="5">
        <v>50</v>
      </c>
      <c r="G33" s="5">
        <v>61.35</v>
      </c>
      <c r="H33" s="5">
        <v>10</v>
      </c>
    </row>
    <row r="34" spans="1:8" ht="15.75" thickBot="1" x14ac:dyDescent="0.3">
      <c r="A34" s="65">
        <v>99</v>
      </c>
      <c r="B34" s="76" t="s">
        <v>16</v>
      </c>
      <c r="C34" s="76" t="s">
        <v>16</v>
      </c>
      <c r="D34" s="77" t="s">
        <v>278</v>
      </c>
      <c r="E34" s="76" t="s">
        <v>233</v>
      </c>
      <c r="F34" s="65" t="s">
        <v>338</v>
      </c>
      <c r="G34" s="65">
        <v>0</v>
      </c>
      <c r="H34" s="65">
        <v>0</v>
      </c>
    </row>
    <row r="35" spans="1:8" x14ac:dyDescent="0.25">
      <c r="A35" s="5">
        <v>124</v>
      </c>
      <c r="B35" s="12" t="s">
        <v>296</v>
      </c>
      <c r="C35" s="12" t="s">
        <v>295</v>
      </c>
      <c r="D35" s="24" t="s">
        <v>290</v>
      </c>
      <c r="E35" s="25" t="s">
        <v>240</v>
      </c>
      <c r="F35" s="25">
        <v>74</v>
      </c>
      <c r="G35" s="25">
        <v>80.417000000000002</v>
      </c>
      <c r="H35" s="25">
        <v>1</v>
      </c>
    </row>
    <row r="36" spans="1:8" x14ac:dyDescent="0.25">
      <c r="A36" s="5">
        <v>68</v>
      </c>
      <c r="B36" s="12" t="s">
        <v>207</v>
      </c>
      <c r="C36" s="12" t="s">
        <v>208</v>
      </c>
      <c r="D36" s="12" t="s">
        <v>181</v>
      </c>
      <c r="E36" s="25" t="s">
        <v>240</v>
      </c>
      <c r="F36" s="25">
        <v>63.5</v>
      </c>
      <c r="G36" s="25">
        <v>70.417000000000002</v>
      </c>
      <c r="H36" s="25">
        <v>2</v>
      </c>
    </row>
    <row r="37" spans="1:8" ht="15.75" x14ac:dyDescent="0.25">
      <c r="A37" s="5">
        <v>122</v>
      </c>
      <c r="B37" s="19" t="s">
        <v>82</v>
      </c>
      <c r="C37" s="19" t="s">
        <v>83</v>
      </c>
      <c r="D37" s="30" t="s">
        <v>205</v>
      </c>
      <c r="E37" s="25" t="s">
        <v>240</v>
      </c>
      <c r="F37" s="25">
        <v>62.5</v>
      </c>
      <c r="G37" s="25">
        <v>68.542000000000002</v>
      </c>
      <c r="H37" s="25">
        <v>3</v>
      </c>
    </row>
    <row r="38" spans="1:8" x14ac:dyDescent="0.25">
      <c r="A38" s="5">
        <v>70</v>
      </c>
      <c r="B38" s="12" t="s">
        <v>213</v>
      </c>
      <c r="C38" s="12" t="s">
        <v>214</v>
      </c>
      <c r="D38" s="26" t="s">
        <v>277</v>
      </c>
      <c r="E38" s="25" t="s">
        <v>240</v>
      </c>
      <c r="F38" s="5">
        <v>60</v>
      </c>
      <c r="G38" s="5">
        <v>68.125</v>
      </c>
      <c r="H38" s="5">
        <v>4</v>
      </c>
    </row>
    <row r="39" spans="1:8" ht="15.75" x14ac:dyDescent="0.25">
      <c r="A39" s="5">
        <v>74</v>
      </c>
      <c r="B39" s="11" t="s">
        <v>74</v>
      </c>
      <c r="C39" s="11" t="s">
        <v>218</v>
      </c>
      <c r="D39" s="24" t="s">
        <v>190</v>
      </c>
      <c r="E39" s="25" t="s">
        <v>240</v>
      </c>
      <c r="F39" s="5">
        <v>59.5</v>
      </c>
      <c r="G39" s="5">
        <v>66.042000000000002</v>
      </c>
      <c r="H39" s="5">
        <v>5</v>
      </c>
    </row>
    <row r="40" spans="1:8" x14ac:dyDescent="0.25">
      <c r="A40" s="5">
        <v>127</v>
      </c>
      <c r="B40" s="22" t="s">
        <v>300</v>
      </c>
      <c r="C40" s="31" t="s">
        <v>299</v>
      </c>
      <c r="D40" s="24" t="s">
        <v>246</v>
      </c>
      <c r="E40" s="25" t="s">
        <v>240</v>
      </c>
      <c r="F40" s="25">
        <v>58.5</v>
      </c>
      <c r="G40" s="80">
        <v>65</v>
      </c>
      <c r="H40" s="25">
        <v>6</v>
      </c>
    </row>
    <row r="41" spans="1:8" x14ac:dyDescent="0.25">
      <c r="A41" s="5">
        <v>27</v>
      </c>
      <c r="B41" s="25" t="s">
        <v>243</v>
      </c>
      <c r="C41" s="25" t="s">
        <v>120</v>
      </c>
      <c r="D41" s="25" t="s">
        <v>63</v>
      </c>
      <c r="E41" s="25" t="s">
        <v>240</v>
      </c>
      <c r="F41" s="25">
        <v>58</v>
      </c>
      <c r="G41" s="25">
        <v>64.375</v>
      </c>
      <c r="H41" s="25">
        <v>7</v>
      </c>
    </row>
    <row r="42" spans="1:8" ht="15.75" x14ac:dyDescent="0.25">
      <c r="A42" s="5">
        <v>123</v>
      </c>
      <c r="B42" s="11" t="s">
        <v>384</v>
      </c>
      <c r="C42" s="11" t="s">
        <v>385</v>
      </c>
      <c r="D42" s="24" t="s">
        <v>194</v>
      </c>
      <c r="E42" s="25" t="s">
        <v>240</v>
      </c>
      <c r="F42" s="5">
        <v>59</v>
      </c>
      <c r="G42" s="5">
        <v>64.167000000000002</v>
      </c>
      <c r="H42" s="5">
        <v>8</v>
      </c>
    </row>
    <row r="43" spans="1:8" x14ac:dyDescent="0.25">
      <c r="A43" s="5">
        <v>101</v>
      </c>
      <c r="B43" s="13" t="s">
        <v>241</v>
      </c>
      <c r="C43" s="12" t="s">
        <v>186</v>
      </c>
      <c r="D43" s="28" t="s">
        <v>276</v>
      </c>
      <c r="E43" s="25" t="s">
        <v>240</v>
      </c>
      <c r="F43" s="5">
        <v>58</v>
      </c>
      <c r="G43" s="5">
        <v>63.542000000000002</v>
      </c>
      <c r="H43" s="5">
        <v>9</v>
      </c>
    </row>
    <row r="44" spans="1:8" x14ac:dyDescent="0.25">
      <c r="A44" s="5">
        <v>125</v>
      </c>
      <c r="B44" s="25" t="s">
        <v>244</v>
      </c>
      <c r="C44" s="25" t="s">
        <v>245</v>
      </c>
      <c r="D44" s="25" t="s">
        <v>185</v>
      </c>
      <c r="E44" s="25" t="s">
        <v>240</v>
      </c>
      <c r="F44" s="5">
        <v>57</v>
      </c>
      <c r="G44" s="5">
        <v>62.292000000000002</v>
      </c>
      <c r="H44" s="5">
        <v>10</v>
      </c>
    </row>
    <row r="45" spans="1:8" x14ac:dyDescent="0.25">
      <c r="A45" s="5">
        <v>126</v>
      </c>
      <c r="B45" s="12" t="s">
        <v>13</v>
      </c>
      <c r="C45" s="12" t="s">
        <v>379</v>
      </c>
      <c r="D45" s="28" t="s">
        <v>278</v>
      </c>
      <c r="E45" s="25" t="s">
        <v>240</v>
      </c>
      <c r="F45" s="5">
        <v>55.5</v>
      </c>
      <c r="G45" s="5">
        <v>61.667000000000002</v>
      </c>
      <c r="H45" s="5">
        <v>11</v>
      </c>
    </row>
    <row r="46" spans="1:8" ht="15.75" x14ac:dyDescent="0.25">
      <c r="A46" s="5">
        <v>102</v>
      </c>
      <c r="B46" s="27" t="s">
        <v>242</v>
      </c>
      <c r="C46" s="13" t="s">
        <v>317</v>
      </c>
      <c r="D46" s="24" t="s">
        <v>192</v>
      </c>
      <c r="E46" s="25" t="s">
        <v>240</v>
      </c>
      <c r="F46" s="5">
        <v>54.5</v>
      </c>
      <c r="G46" s="5">
        <v>60.417000000000002</v>
      </c>
      <c r="H46" s="5">
        <v>12</v>
      </c>
    </row>
    <row r="47" spans="1:8" ht="16.5" thickBot="1" x14ac:dyDescent="0.3">
      <c r="A47" s="65">
        <v>26</v>
      </c>
      <c r="B47" s="72" t="s">
        <v>111</v>
      </c>
      <c r="C47" s="72" t="s">
        <v>112</v>
      </c>
      <c r="D47" s="78" t="s">
        <v>202</v>
      </c>
      <c r="E47" s="76" t="s">
        <v>240</v>
      </c>
      <c r="F47" s="65">
        <v>55</v>
      </c>
      <c r="G47" s="65">
        <v>59.167000000000002</v>
      </c>
      <c r="H47" s="65">
        <v>13</v>
      </c>
    </row>
    <row r="48" spans="1:8" x14ac:dyDescent="0.25">
      <c r="A48" s="25">
        <v>144</v>
      </c>
      <c r="B48" s="12" t="s">
        <v>292</v>
      </c>
      <c r="C48" s="12" t="s">
        <v>291</v>
      </c>
      <c r="D48" s="22" t="s">
        <v>381</v>
      </c>
      <c r="E48" s="22" t="s">
        <v>254</v>
      </c>
      <c r="F48" s="5">
        <v>0</v>
      </c>
      <c r="G48" s="5">
        <v>72.5</v>
      </c>
      <c r="H48" s="5">
        <v>1</v>
      </c>
    </row>
    <row r="49" spans="1:8" x14ac:dyDescent="0.25">
      <c r="B49" s="12" t="s">
        <v>296</v>
      </c>
      <c r="C49" s="12" t="s">
        <v>295</v>
      </c>
      <c r="D49" s="22" t="s">
        <v>381</v>
      </c>
      <c r="E49" s="22" t="s">
        <v>254</v>
      </c>
      <c r="F49" s="5">
        <v>0</v>
      </c>
      <c r="G49" s="5"/>
      <c r="H49" s="5"/>
    </row>
    <row r="50" spans="1:8" x14ac:dyDescent="0.25">
      <c r="A50" s="25">
        <v>143</v>
      </c>
      <c r="B50" s="32" t="s">
        <v>119</v>
      </c>
      <c r="C50" s="22" t="s">
        <v>258</v>
      </c>
      <c r="D50" s="22" t="s">
        <v>63</v>
      </c>
      <c r="E50" s="22" t="s">
        <v>254</v>
      </c>
      <c r="F50" s="5">
        <v>0</v>
      </c>
      <c r="G50" s="5">
        <v>67.14</v>
      </c>
      <c r="H50" s="5">
        <v>2</v>
      </c>
    </row>
    <row r="51" spans="1:8" x14ac:dyDescent="0.25">
      <c r="B51" s="32" t="s">
        <v>252</v>
      </c>
      <c r="C51" s="22" t="s">
        <v>230</v>
      </c>
      <c r="D51" s="22" t="s">
        <v>63</v>
      </c>
      <c r="E51" s="22" t="s">
        <v>254</v>
      </c>
      <c r="F51" s="5">
        <v>0</v>
      </c>
      <c r="G51" s="5"/>
      <c r="H51" s="5"/>
    </row>
    <row r="52" spans="1:8" x14ac:dyDescent="0.25">
      <c r="A52" s="5">
        <v>140</v>
      </c>
      <c r="B52" s="32" t="s">
        <v>249</v>
      </c>
      <c r="C52" s="32" t="s">
        <v>250</v>
      </c>
      <c r="D52" s="32" t="s">
        <v>318</v>
      </c>
      <c r="E52" s="32" t="s">
        <v>254</v>
      </c>
      <c r="F52" s="22">
        <v>0</v>
      </c>
      <c r="G52" s="5">
        <v>65.709999999999994</v>
      </c>
      <c r="H52" s="5">
        <v>3</v>
      </c>
    </row>
    <row r="53" spans="1:8" x14ac:dyDescent="0.25">
      <c r="B53" s="32" t="s">
        <v>213</v>
      </c>
      <c r="C53" s="32" t="s">
        <v>214</v>
      </c>
      <c r="D53" s="32" t="s">
        <v>318</v>
      </c>
      <c r="E53" s="32" t="s">
        <v>254</v>
      </c>
      <c r="F53" s="5">
        <v>0</v>
      </c>
      <c r="G53" s="5"/>
      <c r="H53" s="5"/>
    </row>
    <row r="54" spans="1:8" ht="15.75" x14ac:dyDescent="0.25">
      <c r="A54" s="25">
        <v>142</v>
      </c>
      <c r="B54" s="34" t="s">
        <v>257</v>
      </c>
      <c r="C54" s="34" t="s">
        <v>237</v>
      </c>
      <c r="D54" s="22" t="s">
        <v>42</v>
      </c>
      <c r="E54" s="22" t="s">
        <v>254</v>
      </c>
      <c r="F54" s="5">
        <v>0</v>
      </c>
      <c r="G54" s="5">
        <v>61.79</v>
      </c>
      <c r="H54" s="5">
        <v>4</v>
      </c>
    </row>
    <row r="55" spans="1:8" ht="15.75" x14ac:dyDescent="0.25">
      <c r="B55" s="34" t="s">
        <v>169</v>
      </c>
      <c r="C55" s="34" t="s">
        <v>170</v>
      </c>
      <c r="D55" s="22" t="s">
        <v>42</v>
      </c>
      <c r="E55" s="22" t="s">
        <v>254</v>
      </c>
      <c r="F55" s="5">
        <v>0</v>
      </c>
      <c r="G55" s="5"/>
      <c r="H55" s="5"/>
    </row>
    <row r="56" spans="1:8" ht="15.75" x14ac:dyDescent="0.25">
      <c r="A56" s="25">
        <v>141</v>
      </c>
      <c r="B56" s="33" t="s">
        <v>255</v>
      </c>
      <c r="C56" s="32" t="s">
        <v>315</v>
      </c>
      <c r="D56" s="32" t="s">
        <v>37</v>
      </c>
      <c r="E56" s="32" t="s">
        <v>254</v>
      </c>
      <c r="F56" s="5">
        <v>0</v>
      </c>
      <c r="G56" s="5">
        <v>59.93</v>
      </c>
      <c r="H56" s="5">
        <v>5</v>
      </c>
    </row>
    <row r="57" spans="1:8" ht="15.75" thickBot="1" x14ac:dyDescent="0.3">
      <c r="A57" s="76"/>
      <c r="B57" s="79" t="s">
        <v>256</v>
      </c>
      <c r="C57" s="79" t="s">
        <v>316</v>
      </c>
      <c r="D57" s="79" t="s">
        <v>37</v>
      </c>
      <c r="E57" s="79" t="s">
        <v>254</v>
      </c>
      <c r="F57" s="65">
        <v>0</v>
      </c>
      <c r="G57" s="65"/>
      <c r="H57" s="65"/>
    </row>
    <row r="60" spans="1:8" x14ac:dyDescent="0.25">
      <c r="D60" s="5"/>
    </row>
  </sheetData>
  <autoFilter ref="A2:H2"/>
  <phoneticPr fontId="0" type="noConversion"/>
  <printOptions gridLines="1"/>
  <pageMargins left="0.11811023622047245" right="0.11811023622047245" top="0.15748031496062992" bottom="0.15748031496062992" header="0.31496062992125984" footer="0.31496062992125984"/>
  <pageSetup paperSize="9" orientation="portrait" verticalDpi="0" r:id="rId1"/>
  <headerFooter>
    <oddFooter>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workbookViewId="0">
      <selection activeCell="D25" sqref="D25"/>
    </sheetView>
  </sheetViews>
  <sheetFormatPr defaultRowHeight="15" x14ac:dyDescent="0.25"/>
  <cols>
    <col min="1" max="1" width="6" style="3" customWidth="1"/>
    <col min="2" max="2" width="19.140625" style="3" customWidth="1"/>
    <col min="3" max="3" width="22.5703125" style="3" customWidth="1"/>
    <col min="4" max="4" width="15.42578125" style="3" customWidth="1"/>
    <col min="5" max="5" width="10" style="3" customWidth="1"/>
    <col min="6" max="6" width="6.5703125" style="5" customWidth="1"/>
    <col min="7" max="7" width="7.85546875" style="5" customWidth="1"/>
    <col min="8" max="8" width="6.28515625" style="5" customWidth="1"/>
    <col min="9" max="9" width="6.7109375" style="5" customWidth="1"/>
    <col min="10" max="16384" width="9.140625" style="3"/>
  </cols>
  <sheetData>
    <row r="1" spans="1:9" x14ac:dyDescent="0.25">
      <c r="A1" s="16"/>
      <c r="B1" s="16" t="s">
        <v>265</v>
      </c>
      <c r="C1" s="16" t="s">
        <v>263</v>
      </c>
      <c r="D1" s="16"/>
      <c r="E1" s="16"/>
      <c r="F1" s="54"/>
      <c r="G1" s="54"/>
      <c r="H1" s="54"/>
      <c r="I1" s="41"/>
    </row>
    <row r="2" spans="1:9" ht="30" x14ac:dyDescent="0.25">
      <c r="A2" s="16" t="s">
        <v>342</v>
      </c>
      <c r="B2" s="16" t="s">
        <v>3</v>
      </c>
      <c r="C2" s="16" t="s">
        <v>4</v>
      </c>
      <c r="D2" s="16" t="s">
        <v>2</v>
      </c>
      <c r="E2" s="16" t="s">
        <v>9</v>
      </c>
      <c r="F2" s="16" t="s">
        <v>343</v>
      </c>
      <c r="G2" s="21" t="s">
        <v>339</v>
      </c>
      <c r="H2" s="83" t="s">
        <v>340</v>
      </c>
      <c r="I2" s="84" t="s">
        <v>341</v>
      </c>
    </row>
    <row r="3" spans="1:9" x14ac:dyDescent="0.25">
      <c r="A3" s="5">
        <v>149</v>
      </c>
      <c r="B3" s="5" t="s">
        <v>59</v>
      </c>
      <c r="C3" s="5" t="s">
        <v>53</v>
      </c>
      <c r="D3" s="5" t="s">
        <v>51</v>
      </c>
      <c r="E3" s="5" t="s">
        <v>60</v>
      </c>
      <c r="F3" s="5">
        <v>0</v>
      </c>
      <c r="G3" s="81">
        <v>64.44</v>
      </c>
      <c r="H3" s="5">
        <v>0</v>
      </c>
      <c r="I3" s="5">
        <v>1</v>
      </c>
    </row>
    <row r="4" spans="1:9" ht="15.75" thickBot="1" x14ac:dyDescent="0.3">
      <c r="A4" s="65">
        <v>150</v>
      </c>
      <c r="B4" s="65" t="s">
        <v>61</v>
      </c>
      <c r="C4" s="65" t="s">
        <v>62</v>
      </c>
      <c r="D4" s="65" t="s">
        <v>51</v>
      </c>
      <c r="E4" s="65" t="s">
        <v>60</v>
      </c>
      <c r="F4" s="65">
        <v>0</v>
      </c>
      <c r="G4" s="82">
        <v>61.39</v>
      </c>
      <c r="H4" s="65">
        <v>0</v>
      </c>
      <c r="I4" s="65">
        <v>2</v>
      </c>
    </row>
    <row r="5" spans="1:9" x14ac:dyDescent="0.25">
      <c r="A5" s="5">
        <v>159</v>
      </c>
      <c r="B5" s="5" t="s">
        <v>59</v>
      </c>
      <c r="C5" s="5" t="s">
        <v>53</v>
      </c>
      <c r="D5" s="5" t="s">
        <v>51</v>
      </c>
      <c r="E5" s="5" t="s">
        <v>29</v>
      </c>
      <c r="F5" s="5">
        <v>0</v>
      </c>
      <c r="G5" s="81">
        <v>71.111000000000004</v>
      </c>
      <c r="H5" s="5">
        <v>0</v>
      </c>
      <c r="I5" s="5">
        <v>1</v>
      </c>
    </row>
    <row r="6" spans="1:9" ht="15.75" thickBot="1" x14ac:dyDescent="0.3">
      <c r="A6" s="65">
        <v>34</v>
      </c>
      <c r="B6" s="65" t="s">
        <v>28</v>
      </c>
      <c r="C6" s="65" t="s">
        <v>27</v>
      </c>
      <c r="D6" s="65" t="s">
        <v>26</v>
      </c>
      <c r="E6" s="65" t="s">
        <v>29</v>
      </c>
      <c r="F6" s="65">
        <v>0</v>
      </c>
      <c r="G6" s="82">
        <v>68.888999999999996</v>
      </c>
      <c r="H6" s="65">
        <v>0</v>
      </c>
      <c r="I6" s="65">
        <v>2</v>
      </c>
    </row>
    <row r="7" spans="1:9" x14ac:dyDescent="0.25">
      <c r="A7" s="5">
        <v>148</v>
      </c>
      <c r="B7" s="5" t="s">
        <v>52</v>
      </c>
      <c r="C7" s="5" t="s">
        <v>58</v>
      </c>
      <c r="D7" s="5" t="s">
        <v>51</v>
      </c>
      <c r="E7" s="5" t="s">
        <v>32</v>
      </c>
      <c r="F7" s="5">
        <v>0</v>
      </c>
      <c r="G7" s="5">
        <v>72.691999999999993</v>
      </c>
      <c r="H7" s="5">
        <v>1</v>
      </c>
      <c r="I7" s="5">
        <v>0</v>
      </c>
    </row>
    <row r="8" spans="1:9" x14ac:dyDescent="0.25">
      <c r="A8" s="5">
        <v>146</v>
      </c>
      <c r="B8" s="5" t="s">
        <v>47</v>
      </c>
      <c r="C8" s="5" t="s">
        <v>48</v>
      </c>
      <c r="D8" s="5" t="s">
        <v>46</v>
      </c>
      <c r="E8" s="5" t="s">
        <v>32</v>
      </c>
      <c r="F8" s="5">
        <v>0</v>
      </c>
      <c r="G8" s="5">
        <v>67.308000000000007</v>
      </c>
      <c r="H8" s="5">
        <v>2</v>
      </c>
      <c r="I8" s="5">
        <v>0</v>
      </c>
    </row>
    <row r="9" spans="1:9" x14ac:dyDescent="0.25">
      <c r="A9" s="5">
        <v>147</v>
      </c>
      <c r="B9" s="5" t="s">
        <v>49</v>
      </c>
      <c r="C9" s="5" t="s">
        <v>50</v>
      </c>
      <c r="D9" s="5" t="s">
        <v>51</v>
      </c>
      <c r="E9" s="5" t="s">
        <v>32</v>
      </c>
      <c r="F9" s="5">
        <v>0</v>
      </c>
      <c r="G9" s="5">
        <v>66.346000000000004</v>
      </c>
      <c r="H9" s="5">
        <v>3</v>
      </c>
      <c r="I9" s="5">
        <v>0</v>
      </c>
    </row>
    <row r="10" spans="1:9" ht="15.75" thickBot="1" x14ac:dyDescent="0.3">
      <c r="A10" s="65">
        <v>51</v>
      </c>
      <c r="B10" s="65" t="s">
        <v>22</v>
      </c>
      <c r="C10" s="65" t="s">
        <v>21</v>
      </c>
      <c r="D10" s="65" t="s">
        <v>26</v>
      </c>
      <c r="E10" s="65" t="s">
        <v>32</v>
      </c>
      <c r="F10" s="65" t="s">
        <v>338</v>
      </c>
      <c r="G10" s="65">
        <v>0</v>
      </c>
      <c r="H10" s="65">
        <v>0</v>
      </c>
      <c r="I10" s="65">
        <v>0</v>
      </c>
    </row>
    <row r="11" spans="1:9" x14ac:dyDescent="0.25">
      <c r="A11" s="5">
        <v>145</v>
      </c>
      <c r="B11" s="5" t="s">
        <v>52</v>
      </c>
      <c r="C11" s="5" t="s">
        <v>54</v>
      </c>
      <c r="D11" s="5" t="s">
        <v>51</v>
      </c>
      <c r="E11" s="5" t="s">
        <v>25</v>
      </c>
      <c r="F11" s="5">
        <v>0</v>
      </c>
      <c r="G11" s="5">
        <v>75.167000000000002</v>
      </c>
      <c r="H11" s="5">
        <v>1</v>
      </c>
      <c r="I11" s="5">
        <v>0</v>
      </c>
    </row>
    <row r="12" spans="1:9" ht="15.75" thickBot="1" x14ac:dyDescent="0.3">
      <c r="A12" s="65">
        <v>64</v>
      </c>
      <c r="B12" s="65" t="s">
        <v>13</v>
      </c>
      <c r="C12" s="65" t="s">
        <v>24</v>
      </c>
      <c r="D12" s="65" t="s">
        <v>26</v>
      </c>
      <c r="E12" s="65" t="s">
        <v>25</v>
      </c>
      <c r="F12" s="65">
        <v>0</v>
      </c>
      <c r="G12" s="82">
        <v>71</v>
      </c>
      <c r="H12" s="65">
        <v>2</v>
      </c>
      <c r="I12" s="65">
        <v>0</v>
      </c>
    </row>
    <row r="13" spans="1:9" x14ac:dyDescent="0.25">
      <c r="A13" s="5">
        <v>148</v>
      </c>
      <c r="B13" s="5" t="s">
        <v>52</v>
      </c>
      <c r="C13" s="5" t="s">
        <v>58</v>
      </c>
      <c r="D13" s="5" t="s">
        <v>51</v>
      </c>
      <c r="E13" s="5" t="s">
        <v>30</v>
      </c>
      <c r="F13" s="5">
        <v>0</v>
      </c>
      <c r="G13" s="5">
        <v>73.888999999999996</v>
      </c>
      <c r="H13" s="5">
        <v>1</v>
      </c>
      <c r="I13" s="5">
        <v>0</v>
      </c>
    </row>
    <row r="14" spans="1:9" x14ac:dyDescent="0.25">
      <c r="A14" s="5">
        <v>83</v>
      </c>
      <c r="B14" s="6" t="s">
        <v>20</v>
      </c>
      <c r="C14" s="6" t="s">
        <v>19</v>
      </c>
      <c r="D14" s="6" t="s">
        <v>26</v>
      </c>
      <c r="E14" s="5" t="s">
        <v>30</v>
      </c>
      <c r="F14" s="5">
        <v>0</v>
      </c>
      <c r="G14" s="5">
        <v>71.667000000000002</v>
      </c>
      <c r="H14" s="5">
        <v>2</v>
      </c>
      <c r="I14" s="5">
        <v>0</v>
      </c>
    </row>
    <row r="15" spans="1:9" x14ac:dyDescent="0.25">
      <c r="A15" s="5">
        <v>163</v>
      </c>
      <c r="B15" s="5" t="s">
        <v>280</v>
      </c>
      <c r="C15" s="5" t="s">
        <v>331</v>
      </c>
      <c r="D15" s="5" t="s">
        <v>64</v>
      </c>
      <c r="E15" s="5" t="s">
        <v>30</v>
      </c>
      <c r="F15" s="5">
        <v>0</v>
      </c>
      <c r="G15" s="5">
        <v>71.111000000000004</v>
      </c>
      <c r="H15" s="5">
        <v>3</v>
      </c>
      <c r="I15" s="5">
        <v>0</v>
      </c>
    </row>
    <row r="16" spans="1:9" ht="15.75" x14ac:dyDescent="0.25">
      <c r="A16" s="5">
        <v>130</v>
      </c>
      <c r="B16" s="15" t="s">
        <v>36</v>
      </c>
      <c r="C16" s="5" t="s">
        <v>314</v>
      </c>
      <c r="D16" s="5" t="s">
        <v>37</v>
      </c>
      <c r="E16" s="5" t="s">
        <v>30</v>
      </c>
      <c r="F16" s="5">
        <v>0</v>
      </c>
      <c r="G16" s="5">
        <v>69.721999999999994</v>
      </c>
      <c r="H16" s="5">
        <v>4</v>
      </c>
      <c r="I16" s="5">
        <v>0</v>
      </c>
    </row>
    <row r="17" spans="1:9" ht="15.75" x14ac:dyDescent="0.25">
      <c r="A17" s="5">
        <v>102</v>
      </c>
      <c r="B17" s="15" t="s">
        <v>38</v>
      </c>
      <c r="C17" s="5" t="s">
        <v>317</v>
      </c>
      <c r="D17" s="5" t="s">
        <v>37</v>
      </c>
      <c r="E17" s="5" t="s">
        <v>39</v>
      </c>
      <c r="F17" s="5">
        <v>0</v>
      </c>
      <c r="G17" s="5">
        <v>65.832999999999998</v>
      </c>
      <c r="H17" s="5">
        <v>5</v>
      </c>
      <c r="I17" s="5">
        <v>0</v>
      </c>
    </row>
    <row r="18" spans="1:9" x14ac:dyDescent="0.25">
      <c r="A18" s="5">
        <v>72</v>
      </c>
      <c r="B18" s="5" t="s">
        <v>18</v>
      </c>
      <c r="C18" s="5" t="s">
        <v>17</v>
      </c>
      <c r="D18" s="5" t="s">
        <v>26</v>
      </c>
      <c r="E18" s="5" t="s">
        <v>30</v>
      </c>
      <c r="F18" s="5">
        <v>0</v>
      </c>
      <c r="G18" s="5">
        <v>65.832999999999998</v>
      </c>
      <c r="H18" s="5">
        <v>5</v>
      </c>
      <c r="I18" s="5">
        <v>0</v>
      </c>
    </row>
    <row r="19" spans="1:9" x14ac:dyDescent="0.25">
      <c r="A19" s="5">
        <v>131</v>
      </c>
      <c r="B19" s="6" t="s">
        <v>44</v>
      </c>
      <c r="C19" s="6" t="s">
        <v>45</v>
      </c>
      <c r="D19" s="6" t="s">
        <v>46</v>
      </c>
      <c r="E19" s="13" t="s">
        <v>30</v>
      </c>
      <c r="F19" s="5">
        <v>0</v>
      </c>
      <c r="G19" s="5">
        <v>64.167000000000002</v>
      </c>
      <c r="H19" s="5">
        <v>7</v>
      </c>
      <c r="I19" s="5">
        <v>0</v>
      </c>
    </row>
    <row r="20" spans="1:9" x14ac:dyDescent="0.25">
      <c r="A20" s="5">
        <v>155</v>
      </c>
      <c r="B20" s="5" t="s">
        <v>56</v>
      </c>
      <c r="C20" s="5" t="s">
        <v>57</v>
      </c>
      <c r="D20" s="5" t="s">
        <v>51</v>
      </c>
      <c r="E20" s="5" t="s">
        <v>30</v>
      </c>
      <c r="F20" s="5">
        <v>0</v>
      </c>
      <c r="G20" s="5">
        <v>62.777999999999999</v>
      </c>
      <c r="H20" s="5">
        <v>8</v>
      </c>
      <c r="I20" s="5">
        <v>0</v>
      </c>
    </row>
    <row r="21" spans="1:9" x14ac:dyDescent="0.25">
      <c r="A21" s="5">
        <v>105</v>
      </c>
      <c r="B21" s="12" t="s">
        <v>280</v>
      </c>
      <c r="C21" s="35" t="s">
        <v>279</v>
      </c>
      <c r="D21" s="5" t="s">
        <v>64</v>
      </c>
      <c r="E21" s="5" t="s">
        <v>30</v>
      </c>
      <c r="F21" s="5">
        <v>0</v>
      </c>
      <c r="G21" s="5">
        <v>61.110999999999997</v>
      </c>
      <c r="H21" s="5">
        <v>9</v>
      </c>
      <c r="I21" s="5">
        <v>0</v>
      </c>
    </row>
    <row r="22" spans="1:9" ht="15.75" x14ac:dyDescent="0.25">
      <c r="A22" s="5">
        <v>153</v>
      </c>
      <c r="B22" s="14" t="s">
        <v>33</v>
      </c>
      <c r="C22" s="14" t="s">
        <v>34</v>
      </c>
      <c r="D22" s="5" t="s">
        <v>42</v>
      </c>
      <c r="E22" s="5" t="s">
        <v>30</v>
      </c>
      <c r="F22" s="5">
        <v>0</v>
      </c>
      <c r="G22" s="5">
        <v>60.832999999999998</v>
      </c>
      <c r="H22" s="5">
        <v>10</v>
      </c>
      <c r="I22" s="5">
        <v>0</v>
      </c>
    </row>
    <row r="23" spans="1:9" x14ac:dyDescent="0.25">
      <c r="A23" s="5">
        <v>156</v>
      </c>
      <c r="B23" s="5" t="s">
        <v>15</v>
      </c>
      <c r="C23" s="5" t="s">
        <v>14</v>
      </c>
      <c r="D23" s="5" t="s">
        <v>26</v>
      </c>
      <c r="E23" s="5" t="s">
        <v>30</v>
      </c>
      <c r="F23" s="5">
        <v>0</v>
      </c>
      <c r="G23" s="81">
        <v>60</v>
      </c>
      <c r="H23" s="5">
        <v>11</v>
      </c>
      <c r="I23" s="5">
        <v>0</v>
      </c>
    </row>
    <row r="24" spans="1:9" ht="15.75" x14ac:dyDescent="0.25">
      <c r="A24" s="5">
        <v>6</v>
      </c>
      <c r="B24" s="15" t="s">
        <v>35</v>
      </c>
      <c r="C24" s="5" t="s">
        <v>303</v>
      </c>
      <c r="D24" s="5" t="s">
        <v>37</v>
      </c>
      <c r="E24" s="5" t="s">
        <v>30</v>
      </c>
      <c r="F24" s="5">
        <v>0</v>
      </c>
      <c r="G24" s="5">
        <v>57.222000000000001</v>
      </c>
      <c r="H24" s="5">
        <v>12</v>
      </c>
      <c r="I24" s="5">
        <v>0</v>
      </c>
    </row>
    <row r="25" spans="1:9" x14ac:dyDescent="0.25">
      <c r="A25" s="5">
        <v>84</v>
      </c>
      <c r="B25" s="5" t="s">
        <v>13</v>
      </c>
      <c r="C25" s="22" t="s">
        <v>379</v>
      </c>
      <c r="D25" s="5" t="s">
        <v>26</v>
      </c>
      <c r="E25" s="5" t="s">
        <v>30</v>
      </c>
      <c r="F25" s="5">
        <v>0</v>
      </c>
      <c r="G25" s="5">
        <v>56.110999999999997</v>
      </c>
      <c r="H25" s="5">
        <v>13</v>
      </c>
      <c r="I25" s="5">
        <v>0</v>
      </c>
    </row>
    <row r="26" spans="1:9" ht="15.75" thickBot="1" x14ac:dyDescent="0.3">
      <c r="A26" s="65">
        <v>152</v>
      </c>
      <c r="B26" s="65" t="s">
        <v>16</v>
      </c>
      <c r="C26" s="65" t="s">
        <v>16</v>
      </c>
      <c r="D26" s="65" t="s">
        <v>26</v>
      </c>
      <c r="E26" s="65" t="s">
        <v>30</v>
      </c>
      <c r="F26" s="79" t="s">
        <v>338</v>
      </c>
      <c r="G26" s="79">
        <v>0</v>
      </c>
      <c r="H26" s="65">
        <v>0</v>
      </c>
      <c r="I26" s="65">
        <v>0</v>
      </c>
    </row>
    <row r="27" spans="1:9" x14ac:dyDescent="0.25">
      <c r="A27" s="5">
        <v>151</v>
      </c>
      <c r="B27" s="5" t="s">
        <v>10</v>
      </c>
      <c r="C27" s="5" t="s">
        <v>11</v>
      </c>
      <c r="D27" s="5" t="s">
        <v>8</v>
      </c>
      <c r="E27" s="5" t="s">
        <v>12</v>
      </c>
      <c r="F27" s="5">
        <v>0</v>
      </c>
      <c r="G27" s="5">
        <v>69.167000000000002</v>
      </c>
      <c r="H27" s="5">
        <v>1</v>
      </c>
      <c r="I27" s="5">
        <v>0</v>
      </c>
    </row>
    <row r="28" spans="1:9" x14ac:dyDescent="0.25">
      <c r="A28" s="5">
        <v>154</v>
      </c>
      <c r="B28" s="5" t="s">
        <v>55</v>
      </c>
      <c r="C28" s="5" t="s">
        <v>50</v>
      </c>
      <c r="D28" s="5" t="s">
        <v>51</v>
      </c>
      <c r="E28" s="5" t="s">
        <v>31</v>
      </c>
      <c r="F28" s="5">
        <v>0</v>
      </c>
      <c r="G28" s="5">
        <v>68.332999999999998</v>
      </c>
      <c r="H28" s="5">
        <v>2</v>
      </c>
      <c r="I28" s="5">
        <v>0</v>
      </c>
    </row>
    <row r="29" spans="1:9" ht="15.75" x14ac:dyDescent="0.25">
      <c r="A29" s="5">
        <v>158</v>
      </c>
      <c r="B29" s="15" t="s">
        <v>40</v>
      </c>
      <c r="C29" s="5" t="s">
        <v>325</v>
      </c>
      <c r="D29" s="5" t="s">
        <v>37</v>
      </c>
      <c r="E29" s="5" t="s">
        <v>31</v>
      </c>
      <c r="F29" s="5">
        <v>0</v>
      </c>
      <c r="G29" s="5">
        <v>64.444000000000003</v>
      </c>
      <c r="H29" s="5">
        <v>3</v>
      </c>
      <c r="I29" s="5">
        <v>0</v>
      </c>
    </row>
    <row r="30" spans="1:9" ht="15.75" thickBot="1" x14ac:dyDescent="0.3">
      <c r="A30" s="65">
        <v>160</v>
      </c>
      <c r="B30" s="65" t="s">
        <v>41</v>
      </c>
      <c r="C30" s="65" t="s">
        <v>43</v>
      </c>
      <c r="D30" s="65" t="s">
        <v>37</v>
      </c>
      <c r="E30" s="65" t="s">
        <v>31</v>
      </c>
      <c r="F30" s="65">
        <v>0</v>
      </c>
      <c r="G30" s="65">
        <v>63.889000000000003</v>
      </c>
      <c r="H30" s="65">
        <v>4</v>
      </c>
      <c r="I30" s="65">
        <v>0</v>
      </c>
    </row>
    <row r="31" spans="1:9" x14ac:dyDescent="0.25">
      <c r="A31" s="5"/>
      <c r="B31" s="5" t="s">
        <v>49</v>
      </c>
      <c r="C31" s="5" t="s">
        <v>50</v>
      </c>
      <c r="D31" s="5" t="s">
        <v>51</v>
      </c>
      <c r="E31" s="5" t="s">
        <v>260</v>
      </c>
      <c r="F31" s="5">
        <v>0</v>
      </c>
      <c r="I31" s="5">
        <v>0</v>
      </c>
    </row>
    <row r="32" spans="1:9" x14ac:dyDescent="0.25">
      <c r="A32" s="5">
        <v>162</v>
      </c>
      <c r="B32" s="5" t="s">
        <v>52</v>
      </c>
      <c r="C32" s="5" t="s">
        <v>53</v>
      </c>
      <c r="D32" s="5" t="s">
        <v>51</v>
      </c>
      <c r="E32" s="5" t="s">
        <v>260</v>
      </c>
      <c r="F32" s="5">
        <v>0</v>
      </c>
      <c r="G32" s="81">
        <v>73.67</v>
      </c>
      <c r="H32" s="5">
        <v>1</v>
      </c>
      <c r="I32" s="5">
        <v>0</v>
      </c>
    </row>
    <row r="33" spans="1:9" x14ac:dyDescent="0.25">
      <c r="A33" s="5"/>
      <c r="B33" s="5" t="s">
        <v>259</v>
      </c>
      <c r="C33" s="5" t="s">
        <v>323</v>
      </c>
      <c r="D33" s="5" t="s">
        <v>37</v>
      </c>
      <c r="E33" s="5" t="s">
        <v>260</v>
      </c>
      <c r="F33" s="5">
        <v>0</v>
      </c>
      <c r="G33" s="81"/>
      <c r="I33" s="5">
        <v>0</v>
      </c>
    </row>
    <row r="34" spans="1:9" x14ac:dyDescent="0.25">
      <c r="A34" s="5">
        <v>161</v>
      </c>
      <c r="B34" s="5" t="s">
        <v>256</v>
      </c>
      <c r="C34" s="5" t="s">
        <v>316</v>
      </c>
      <c r="D34" s="5" t="s">
        <v>37</v>
      </c>
      <c r="E34" s="5" t="s">
        <v>260</v>
      </c>
      <c r="F34" s="5">
        <v>0</v>
      </c>
      <c r="G34" s="81">
        <v>59</v>
      </c>
      <c r="H34" s="5">
        <v>2</v>
      </c>
      <c r="I34" s="5">
        <v>0</v>
      </c>
    </row>
  </sheetData>
  <autoFilter ref="A2:I2"/>
  <phoneticPr fontId="0" type="noConversion"/>
  <printOptions gridLines="1"/>
  <pageMargins left="0.11811023622047245" right="0.11811023622047245" top="0.15748031496062992" bottom="0.15748031496062992" header="0.31496062992125984" footer="0.31496062992125984"/>
  <pageSetup paperSize="9" orientation="portrait" verticalDpi="0" r:id="rId1"/>
  <headerFooter>
    <oddFooter>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>
      <selection activeCell="B4" sqref="B4"/>
    </sheetView>
  </sheetViews>
  <sheetFormatPr defaultRowHeight="15" x14ac:dyDescent="0.25"/>
  <cols>
    <col min="2" max="2" width="20.7109375" customWidth="1"/>
    <col min="3" max="3" width="17.5703125" customWidth="1"/>
    <col min="4" max="4" width="19" customWidth="1"/>
    <col min="5" max="5" width="7" customWidth="1"/>
    <col min="6" max="6" width="6.5703125" customWidth="1"/>
    <col min="7" max="7" width="8" customWidth="1"/>
    <col min="8" max="8" width="5.7109375" customWidth="1"/>
    <col min="9" max="9" width="6.5703125" customWidth="1"/>
  </cols>
  <sheetData>
    <row r="1" spans="1:9" ht="15.75" thickBot="1" x14ac:dyDescent="0.3">
      <c r="A1" s="192" t="s">
        <v>353</v>
      </c>
      <c r="B1" s="193"/>
      <c r="C1" s="193"/>
      <c r="D1" s="193"/>
      <c r="E1" s="193"/>
      <c r="F1" s="193"/>
      <c r="G1" s="193"/>
      <c r="H1" s="193"/>
      <c r="I1" s="113"/>
    </row>
    <row r="2" spans="1:9" ht="30.75" thickBot="1" x14ac:dyDescent="0.3">
      <c r="A2" s="16" t="s">
        <v>342</v>
      </c>
      <c r="B2" s="16" t="s">
        <v>3</v>
      </c>
      <c r="C2" s="16" t="s">
        <v>4</v>
      </c>
      <c r="D2" s="16" t="s">
        <v>2</v>
      </c>
      <c r="E2" s="16" t="s">
        <v>9</v>
      </c>
      <c r="F2" s="16" t="s">
        <v>346</v>
      </c>
      <c r="G2" s="21" t="s">
        <v>339</v>
      </c>
      <c r="H2" s="83" t="s">
        <v>351</v>
      </c>
      <c r="I2" s="89" t="s">
        <v>352</v>
      </c>
    </row>
    <row r="3" spans="1:9" x14ac:dyDescent="0.25">
      <c r="A3" s="91">
        <v>16</v>
      </c>
      <c r="B3" s="92" t="s">
        <v>102</v>
      </c>
      <c r="C3" s="92" t="s">
        <v>103</v>
      </c>
      <c r="D3" s="93" t="s">
        <v>266</v>
      </c>
      <c r="E3" s="93" t="s">
        <v>268</v>
      </c>
      <c r="F3" s="93">
        <v>52</v>
      </c>
      <c r="G3" s="94">
        <v>62.5</v>
      </c>
      <c r="H3" s="95">
        <v>3</v>
      </c>
      <c r="I3" s="96"/>
    </row>
    <row r="4" spans="1:9" x14ac:dyDescent="0.25">
      <c r="A4" s="97">
        <v>7</v>
      </c>
      <c r="B4" s="7" t="s">
        <v>79</v>
      </c>
      <c r="C4" s="7" t="s">
        <v>80</v>
      </c>
      <c r="D4" s="8" t="s">
        <v>266</v>
      </c>
      <c r="E4" s="8" t="s">
        <v>269</v>
      </c>
      <c r="F4" s="8">
        <v>54</v>
      </c>
      <c r="G4" s="9">
        <v>65.2</v>
      </c>
      <c r="H4" s="5">
        <v>1</v>
      </c>
      <c r="I4" s="112" t="s">
        <v>354</v>
      </c>
    </row>
    <row r="5" spans="1:9" x14ac:dyDescent="0.25">
      <c r="A5" s="97">
        <v>25</v>
      </c>
      <c r="B5" s="7" t="s">
        <v>115</v>
      </c>
      <c r="C5" s="7" t="s">
        <v>116</v>
      </c>
      <c r="D5" s="8" t="s">
        <v>266</v>
      </c>
      <c r="E5" s="5" t="s">
        <v>307</v>
      </c>
      <c r="F5" s="5">
        <v>0</v>
      </c>
      <c r="G5" s="9">
        <v>66</v>
      </c>
      <c r="H5" s="5">
        <v>4</v>
      </c>
      <c r="I5" s="98"/>
    </row>
    <row r="6" spans="1:9" ht="15.75" thickBot="1" x14ac:dyDescent="0.3">
      <c r="A6" s="99">
        <v>29</v>
      </c>
      <c r="B6" s="90" t="s">
        <v>124</v>
      </c>
      <c r="C6" s="90" t="s">
        <v>125</v>
      </c>
      <c r="D6" s="67" t="s">
        <v>266</v>
      </c>
      <c r="E6" s="67" t="s">
        <v>270</v>
      </c>
      <c r="F6" s="67">
        <v>50</v>
      </c>
      <c r="G6" s="87">
        <v>61.67</v>
      </c>
      <c r="H6" s="65">
        <v>3</v>
      </c>
      <c r="I6" s="100"/>
    </row>
    <row r="7" spans="1:9" ht="15.75" thickBot="1" x14ac:dyDescent="0.3">
      <c r="A7" s="103"/>
      <c r="B7" s="104"/>
      <c r="C7" s="104"/>
      <c r="D7" s="107" t="s">
        <v>355</v>
      </c>
      <c r="E7" s="104"/>
      <c r="F7" s="104"/>
      <c r="G7" s="104"/>
      <c r="H7" s="105">
        <f>SUM(H3:H4,H6)</f>
        <v>7</v>
      </c>
      <c r="I7" s="106"/>
    </row>
    <row r="8" spans="1:9" ht="15.75" thickBot="1" x14ac:dyDescent="0.3"/>
    <row r="9" spans="1:9" ht="15.75" thickBot="1" x14ac:dyDescent="0.3">
      <c r="A9" s="192" t="s">
        <v>356</v>
      </c>
      <c r="B9" s="193"/>
      <c r="C9" s="193"/>
      <c r="D9" s="193"/>
      <c r="E9" s="193"/>
      <c r="F9" s="193"/>
      <c r="G9" s="193"/>
      <c r="H9" s="193"/>
      <c r="I9" s="113"/>
    </row>
    <row r="10" spans="1:9" ht="30.75" thickBot="1" x14ac:dyDescent="0.3">
      <c r="A10" s="16" t="s">
        <v>342</v>
      </c>
      <c r="B10" s="16" t="s">
        <v>3</v>
      </c>
      <c r="C10" s="16" t="s">
        <v>4</v>
      </c>
      <c r="D10" s="16" t="s">
        <v>2</v>
      </c>
      <c r="E10" s="16" t="s">
        <v>9</v>
      </c>
      <c r="F10" s="16" t="s">
        <v>346</v>
      </c>
      <c r="G10" s="21" t="s">
        <v>339</v>
      </c>
      <c r="H10" s="83" t="s">
        <v>351</v>
      </c>
      <c r="I10" s="89" t="s">
        <v>352</v>
      </c>
    </row>
    <row r="11" spans="1:9" x14ac:dyDescent="0.25">
      <c r="A11" s="91">
        <v>16</v>
      </c>
      <c r="B11" s="92" t="s">
        <v>102</v>
      </c>
      <c r="C11" s="92" t="s">
        <v>103</v>
      </c>
      <c r="D11" s="108" t="s">
        <v>267</v>
      </c>
      <c r="E11" s="92" t="s">
        <v>327</v>
      </c>
      <c r="F11" s="110">
        <v>0</v>
      </c>
      <c r="G11" s="111">
        <v>77.73</v>
      </c>
      <c r="H11" s="93">
        <v>1</v>
      </c>
      <c r="I11" s="96"/>
    </row>
    <row r="12" spans="1:9" x14ac:dyDescent="0.25">
      <c r="A12" s="97">
        <v>7</v>
      </c>
      <c r="B12" s="7" t="s">
        <v>79</v>
      </c>
      <c r="C12" s="7" t="s">
        <v>80</v>
      </c>
      <c r="D12" s="8" t="s">
        <v>267</v>
      </c>
      <c r="E12" s="7" t="s">
        <v>327</v>
      </c>
      <c r="F12" s="102">
        <v>0</v>
      </c>
      <c r="G12" s="45">
        <v>77.27</v>
      </c>
      <c r="H12" s="8">
        <v>3</v>
      </c>
      <c r="I12" s="112" t="s">
        <v>354</v>
      </c>
    </row>
    <row r="13" spans="1:9" x14ac:dyDescent="0.25">
      <c r="A13" s="97">
        <v>25</v>
      </c>
      <c r="B13" s="7" t="s">
        <v>115</v>
      </c>
      <c r="C13" s="7" t="s">
        <v>116</v>
      </c>
      <c r="D13" s="8" t="s">
        <v>267</v>
      </c>
      <c r="E13" s="7" t="s">
        <v>327</v>
      </c>
      <c r="F13" s="102">
        <v>0</v>
      </c>
      <c r="G13" s="45">
        <v>67.27</v>
      </c>
      <c r="H13" s="8">
        <v>6</v>
      </c>
      <c r="I13" s="98"/>
    </row>
    <row r="14" spans="1:9" ht="15.75" thickBot="1" x14ac:dyDescent="0.3">
      <c r="A14" s="99">
        <v>29</v>
      </c>
      <c r="B14" s="90" t="s">
        <v>124</v>
      </c>
      <c r="C14" s="90" t="s">
        <v>125</v>
      </c>
      <c r="D14" s="67" t="s">
        <v>267</v>
      </c>
      <c r="E14" s="90" t="s">
        <v>327</v>
      </c>
      <c r="F14" s="104">
        <v>0</v>
      </c>
      <c r="G14" s="109">
        <v>66.819999999999993</v>
      </c>
      <c r="H14" s="67">
        <v>8</v>
      </c>
      <c r="I14" s="100"/>
    </row>
    <row r="15" spans="1:9" ht="15.75" thickBot="1" x14ac:dyDescent="0.3">
      <c r="A15" s="103"/>
      <c r="B15" s="104"/>
      <c r="C15" s="104"/>
      <c r="D15" s="107" t="s">
        <v>355</v>
      </c>
      <c r="E15" s="104"/>
      <c r="F15" s="104"/>
      <c r="G15" s="104"/>
      <c r="H15" s="105">
        <f>SUM(H11:H13)</f>
        <v>10</v>
      </c>
      <c r="I15" s="106"/>
    </row>
  </sheetData>
  <mergeCells count="2">
    <mergeCell ref="A1:H1"/>
    <mergeCell ref="A9:H9"/>
  </mergeCells>
  <phoneticPr fontId="13" type="noConversion"/>
  <printOptions gridLines="1"/>
  <pageMargins left="0.15748031496062992" right="0.15748031496062992" top="0.39370078740157483" bottom="0.39370078740157483" header="0.51181102362204722" footer="0.51181102362204722"/>
  <pageSetup paperSize="9" orientation="portrait" horizontalDpi="0" verticalDpi="0" r:id="rId1"/>
  <headerFooter alignWithMargins="0">
    <oddFooter>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9"/>
  <sheetViews>
    <sheetView topLeftCell="A214" workbookViewId="0">
      <selection activeCell="L128" sqref="L128"/>
    </sheetView>
  </sheetViews>
  <sheetFormatPr defaultRowHeight="15" x14ac:dyDescent="0.25"/>
  <cols>
    <col min="1" max="1" width="5.140625" customWidth="1"/>
    <col min="2" max="2" width="19.140625" style="101" customWidth="1"/>
    <col min="3" max="3" width="24.5703125" bestFit="1" customWidth="1"/>
    <col min="4" max="4" width="24.42578125" customWidth="1"/>
    <col min="5" max="5" width="7.28515625" customWidth="1"/>
    <col min="6" max="6" width="5.85546875" style="101" customWidth="1"/>
    <col min="7" max="7" width="7.5703125" style="101" customWidth="1"/>
    <col min="8" max="8" width="6.7109375" style="101" customWidth="1"/>
    <col min="9" max="9" width="6.5703125" style="101" customWidth="1"/>
  </cols>
  <sheetData>
    <row r="1" spans="1:9" ht="15.75" thickBot="1" x14ac:dyDescent="0.3">
      <c r="A1" s="192" t="s">
        <v>357</v>
      </c>
      <c r="B1" s="193"/>
      <c r="C1" s="193"/>
      <c r="D1" s="193"/>
      <c r="E1" s="193"/>
      <c r="F1" s="193"/>
      <c r="G1" s="193"/>
      <c r="H1" s="193"/>
      <c r="I1" s="126"/>
    </row>
    <row r="2" spans="1:9" ht="15.75" thickBot="1" x14ac:dyDescent="0.3">
      <c r="A2" s="120"/>
      <c r="B2" s="121"/>
      <c r="C2" s="121"/>
      <c r="D2" s="121"/>
      <c r="E2" s="121"/>
      <c r="F2" s="121"/>
      <c r="G2" s="121"/>
      <c r="H2" s="121"/>
      <c r="I2" s="127"/>
    </row>
    <row r="3" spans="1:9" ht="30.75" thickBot="1" x14ac:dyDescent="0.3">
      <c r="A3" s="114" t="s">
        <v>342</v>
      </c>
      <c r="B3" s="115" t="s">
        <v>3</v>
      </c>
      <c r="C3" s="115" t="s">
        <v>4</v>
      </c>
      <c r="D3" s="115" t="s">
        <v>2</v>
      </c>
      <c r="E3" s="115" t="s">
        <v>9</v>
      </c>
      <c r="F3" s="115" t="s">
        <v>346</v>
      </c>
      <c r="G3" s="116" t="s">
        <v>339</v>
      </c>
      <c r="H3" s="117" t="s">
        <v>351</v>
      </c>
      <c r="I3" s="118" t="s">
        <v>352</v>
      </c>
    </row>
    <row r="4" spans="1:9" x14ac:dyDescent="0.25">
      <c r="A4" s="8">
        <v>18</v>
      </c>
      <c r="B4" s="8" t="s">
        <v>106</v>
      </c>
      <c r="C4" s="8" t="s">
        <v>107</v>
      </c>
      <c r="D4" s="8" t="s">
        <v>67</v>
      </c>
      <c r="E4" s="7" t="s">
        <v>327</v>
      </c>
      <c r="F4" s="101">
        <v>0</v>
      </c>
      <c r="G4" s="45">
        <v>81.817999999999998</v>
      </c>
      <c r="H4" s="8">
        <v>2</v>
      </c>
      <c r="I4" s="96"/>
    </row>
    <row r="5" spans="1:9" x14ac:dyDescent="0.25">
      <c r="A5" s="8">
        <v>10</v>
      </c>
      <c r="B5" s="7" t="s">
        <v>65</v>
      </c>
      <c r="C5" s="7" t="s">
        <v>66</v>
      </c>
      <c r="D5" s="7" t="s">
        <v>67</v>
      </c>
      <c r="E5" s="7" t="s">
        <v>327</v>
      </c>
      <c r="F5" s="101">
        <v>0</v>
      </c>
      <c r="G5" s="45">
        <v>75.454999999999998</v>
      </c>
      <c r="H5" s="8">
        <v>8</v>
      </c>
      <c r="I5" s="112" t="s">
        <v>354</v>
      </c>
    </row>
    <row r="6" spans="1:9" x14ac:dyDescent="0.25">
      <c r="A6" s="5">
        <v>68</v>
      </c>
      <c r="B6" s="5" t="s">
        <v>207</v>
      </c>
      <c r="C6" s="5" t="s">
        <v>208</v>
      </c>
      <c r="D6" s="5" t="s">
        <v>67</v>
      </c>
      <c r="E6" s="5" t="s">
        <v>209</v>
      </c>
      <c r="F6" s="5">
        <v>0</v>
      </c>
      <c r="G6" s="81">
        <v>84.545000000000002</v>
      </c>
      <c r="H6" s="5">
        <v>1</v>
      </c>
      <c r="I6" s="98"/>
    </row>
    <row r="7" spans="1:9" ht="15.75" thickBot="1" x14ac:dyDescent="0.3">
      <c r="A7" s="5">
        <v>80</v>
      </c>
      <c r="B7" s="5" t="s">
        <v>173</v>
      </c>
      <c r="C7" s="22" t="s">
        <v>380</v>
      </c>
      <c r="D7" s="5" t="s">
        <v>67</v>
      </c>
      <c r="E7" s="5" t="s">
        <v>209</v>
      </c>
      <c r="F7" s="5">
        <v>0</v>
      </c>
      <c r="G7" s="81">
        <v>72.272999999999996</v>
      </c>
      <c r="H7" s="5">
        <v>15</v>
      </c>
      <c r="I7" s="98"/>
    </row>
    <row r="8" spans="1:9" ht="15.75" thickBot="1" x14ac:dyDescent="0.3">
      <c r="A8" s="122"/>
      <c r="B8" s="119"/>
      <c r="C8" s="123"/>
      <c r="D8" s="124" t="s">
        <v>355</v>
      </c>
      <c r="E8" s="123"/>
      <c r="F8" s="119"/>
      <c r="G8" s="119"/>
      <c r="H8" s="125">
        <f>SUM(H4,H5,H6)</f>
        <v>11</v>
      </c>
      <c r="I8" s="128"/>
    </row>
    <row r="9" spans="1:9" ht="15.75" thickBot="1" x14ac:dyDescent="0.3"/>
    <row r="10" spans="1:9" ht="30.75" thickBot="1" x14ac:dyDescent="0.3">
      <c r="A10" s="114" t="s">
        <v>342</v>
      </c>
      <c r="B10" s="115" t="s">
        <v>3</v>
      </c>
      <c r="C10" s="115" t="s">
        <v>4</v>
      </c>
      <c r="D10" s="115" t="s">
        <v>2</v>
      </c>
      <c r="E10" s="115" t="s">
        <v>9</v>
      </c>
      <c r="F10" s="115" t="s">
        <v>346</v>
      </c>
      <c r="G10" s="116" t="s">
        <v>339</v>
      </c>
      <c r="H10" s="117" t="s">
        <v>351</v>
      </c>
      <c r="I10" s="118" t="s">
        <v>352</v>
      </c>
    </row>
    <row r="11" spans="1:9" ht="15.75" x14ac:dyDescent="0.25">
      <c r="A11" s="8">
        <v>5</v>
      </c>
      <c r="B11" s="14" t="s">
        <v>74</v>
      </c>
      <c r="C11" s="14" t="s">
        <v>75</v>
      </c>
      <c r="D11" s="8" t="s">
        <v>76</v>
      </c>
      <c r="E11" s="7" t="s">
        <v>327</v>
      </c>
      <c r="F11" s="101">
        <v>0</v>
      </c>
      <c r="G11" s="45">
        <v>79.090999999999994</v>
      </c>
      <c r="H11" s="8">
        <v>4</v>
      </c>
      <c r="I11" s="96"/>
    </row>
    <row r="12" spans="1:9" ht="15.75" x14ac:dyDescent="0.25">
      <c r="A12" s="8">
        <v>26</v>
      </c>
      <c r="B12" s="19" t="s">
        <v>111</v>
      </c>
      <c r="C12" s="19" t="s">
        <v>112</v>
      </c>
      <c r="D12" s="18" t="s">
        <v>76</v>
      </c>
      <c r="E12" s="7" t="s">
        <v>327</v>
      </c>
      <c r="F12" s="101">
        <v>0</v>
      </c>
      <c r="G12" s="45">
        <v>64.545000000000002</v>
      </c>
      <c r="H12" s="8">
        <v>18</v>
      </c>
      <c r="I12" s="112" t="s">
        <v>358</v>
      </c>
    </row>
    <row r="13" spans="1:9" ht="15.75" x14ac:dyDescent="0.25">
      <c r="A13" s="5">
        <v>86</v>
      </c>
      <c r="B13" s="14" t="s">
        <v>225</v>
      </c>
      <c r="C13" s="14" t="s">
        <v>226</v>
      </c>
      <c r="D13" s="5" t="s">
        <v>76</v>
      </c>
      <c r="E13" s="5" t="s">
        <v>209</v>
      </c>
      <c r="F13" s="5">
        <v>0</v>
      </c>
      <c r="G13" s="81">
        <v>78.182000000000002</v>
      </c>
      <c r="H13" s="5">
        <v>5</v>
      </c>
      <c r="I13" s="98"/>
    </row>
    <row r="14" spans="1:9" ht="16.5" thickBot="1" x14ac:dyDescent="0.3">
      <c r="A14" s="5">
        <v>73</v>
      </c>
      <c r="B14" s="14" t="s">
        <v>217</v>
      </c>
      <c r="C14" s="14" t="s">
        <v>157</v>
      </c>
      <c r="D14" s="5" t="s">
        <v>76</v>
      </c>
      <c r="E14" s="5" t="s">
        <v>209</v>
      </c>
      <c r="F14" s="5">
        <v>0</v>
      </c>
      <c r="G14" s="81">
        <v>77.727000000000004</v>
      </c>
      <c r="H14" s="5">
        <v>8</v>
      </c>
      <c r="I14" s="98"/>
    </row>
    <row r="15" spans="1:9" ht="15.75" thickBot="1" x14ac:dyDescent="0.3">
      <c r="A15" s="122"/>
      <c r="B15" s="119"/>
      <c r="C15" s="123"/>
      <c r="D15" s="124" t="s">
        <v>355</v>
      </c>
      <c r="E15" s="123"/>
      <c r="F15" s="119"/>
      <c r="G15" s="119"/>
      <c r="H15" s="125">
        <f>SUM(H11,H13,H14)</f>
        <v>17</v>
      </c>
      <c r="I15" s="128"/>
    </row>
    <row r="16" spans="1:9" ht="15.75" thickBot="1" x14ac:dyDescent="0.3"/>
    <row r="17" spans="1:9" ht="30.75" thickBot="1" x14ac:dyDescent="0.3">
      <c r="A17" s="114" t="s">
        <v>342</v>
      </c>
      <c r="B17" s="115" t="s">
        <v>3</v>
      </c>
      <c r="C17" s="115" t="s">
        <v>4</v>
      </c>
      <c r="D17" s="115" t="s">
        <v>2</v>
      </c>
      <c r="E17" s="115" t="s">
        <v>9</v>
      </c>
      <c r="F17" s="115" t="s">
        <v>346</v>
      </c>
      <c r="G17" s="116" t="s">
        <v>339</v>
      </c>
      <c r="H17" s="117" t="s">
        <v>351</v>
      </c>
      <c r="I17" s="118" t="s">
        <v>352</v>
      </c>
    </row>
    <row r="18" spans="1:9" x14ac:dyDescent="0.25">
      <c r="A18" s="8">
        <v>20</v>
      </c>
      <c r="B18" s="13" t="s">
        <v>13</v>
      </c>
      <c r="C18" s="13" t="s">
        <v>110</v>
      </c>
      <c r="D18" s="5" t="s">
        <v>274</v>
      </c>
      <c r="E18" s="7" t="s">
        <v>327</v>
      </c>
      <c r="F18" s="101">
        <v>0</v>
      </c>
      <c r="G18" s="45">
        <v>78.182000000000002</v>
      </c>
      <c r="H18" s="8">
        <v>5</v>
      </c>
      <c r="I18" s="96"/>
    </row>
    <row r="19" spans="1:9" x14ac:dyDescent="0.25">
      <c r="A19" s="8">
        <v>3</v>
      </c>
      <c r="B19" s="13" t="s">
        <v>70</v>
      </c>
      <c r="C19" s="13" t="s">
        <v>71</v>
      </c>
      <c r="D19" s="5" t="s">
        <v>274</v>
      </c>
      <c r="E19" s="7" t="s">
        <v>327</v>
      </c>
      <c r="F19" s="101">
        <v>0</v>
      </c>
      <c r="G19" s="45">
        <v>69.090999999999994</v>
      </c>
      <c r="H19" s="8">
        <v>15</v>
      </c>
      <c r="I19" s="112" t="s">
        <v>359</v>
      </c>
    </row>
    <row r="20" spans="1:9" x14ac:dyDescent="0.25">
      <c r="A20" s="5">
        <v>83</v>
      </c>
      <c r="B20" s="13" t="s">
        <v>20</v>
      </c>
      <c r="C20" s="13" t="s">
        <v>19</v>
      </c>
      <c r="D20" s="5" t="s">
        <v>274</v>
      </c>
      <c r="E20" s="5" t="s">
        <v>209</v>
      </c>
      <c r="F20" s="5">
        <v>0</v>
      </c>
      <c r="G20" s="81">
        <v>80</v>
      </c>
      <c r="H20" s="5">
        <v>4</v>
      </c>
      <c r="I20" s="98"/>
    </row>
    <row r="21" spans="1:9" ht="15.75" thickBot="1" x14ac:dyDescent="0.3">
      <c r="A21" s="5">
        <v>82</v>
      </c>
      <c r="B21" s="13" t="s">
        <v>215</v>
      </c>
      <c r="C21" s="13" t="s">
        <v>216</v>
      </c>
      <c r="D21" s="13" t="s">
        <v>274</v>
      </c>
      <c r="E21" s="5" t="s">
        <v>209</v>
      </c>
      <c r="F21" s="5">
        <v>0</v>
      </c>
      <c r="G21" s="81">
        <v>75</v>
      </c>
      <c r="H21" s="5">
        <v>12</v>
      </c>
      <c r="I21" s="98"/>
    </row>
    <row r="22" spans="1:9" ht="15.75" thickBot="1" x14ac:dyDescent="0.3">
      <c r="A22" s="122"/>
      <c r="B22" s="119"/>
      <c r="C22" s="123"/>
      <c r="D22" s="124" t="s">
        <v>355</v>
      </c>
      <c r="E22" s="123"/>
      <c r="F22" s="119"/>
      <c r="G22" s="119"/>
      <c r="H22" s="125">
        <f>SUM(H18,H20,H21)</f>
        <v>21</v>
      </c>
      <c r="I22" s="128"/>
    </row>
    <row r="23" spans="1:9" ht="15.75" thickBot="1" x14ac:dyDescent="0.3"/>
    <row r="24" spans="1:9" ht="30.75" thickBot="1" x14ac:dyDescent="0.3">
      <c r="A24" s="114" t="s">
        <v>342</v>
      </c>
      <c r="B24" s="115" t="s">
        <v>3</v>
      </c>
      <c r="C24" s="115" t="s">
        <v>4</v>
      </c>
      <c r="D24" s="115" t="s">
        <v>2</v>
      </c>
      <c r="E24" s="115" t="s">
        <v>9</v>
      </c>
      <c r="F24" s="115" t="s">
        <v>346</v>
      </c>
      <c r="G24" s="116" t="s">
        <v>339</v>
      </c>
      <c r="H24" s="117" t="s">
        <v>351</v>
      </c>
      <c r="I24" s="118" t="s">
        <v>352</v>
      </c>
    </row>
    <row r="25" spans="1:9" x14ac:dyDescent="0.25">
      <c r="A25" s="8">
        <v>9</v>
      </c>
      <c r="B25" s="8" t="s">
        <v>85</v>
      </c>
      <c r="C25" s="8" t="s">
        <v>86</v>
      </c>
      <c r="D25" s="8" t="s">
        <v>87</v>
      </c>
      <c r="E25" s="7" t="s">
        <v>327</v>
      </c>
      <c r="F25" s="101">
        <v>0</v>
      </c>
      <c r="G25" s="45">
        <v>76.817999999999998</v>
      </c>
      <c r="H25" s="8">
        <v>6</v>
      </c>
      <c r="I25" s="96"/>
    </row>
    <row r="26" spans="1:9" x14ac:dyDescent="0.25">
      <c r="A26" s="8">
        <v>27</v>
      </c>
      <c r="B26" s="8" t="s">
        <v>119</v>
      </c>
      <c r="C26" s="8" t="s">
        <v>120</v>
      </c>
      <c r="D26" s="8" t="s">
        <v>87</v>
      </c>
      <c r="E26" s="7" t="s">
        <v>327</v>
      </c>
      <c r="F26" s="101">
        <v>0</v>
      </c>
      <c r="G26" s="45">
        <v>72.272999999999996</v>
      </c>
      <c r="H26" s="8">
        <v>12</v>
      </c>
      <c r="I26" s="112" t="s">
        <v>360</v>
      </c>
    </row>
    <row r="27" spans="1:9" ht="15.75" x14ac:dyDescent="0.25">
      <c r="A27" s="5">
        <v>89</v>
      </c>
      <c r="B27" s="14" t="s">
        <v>229</v>
      </c>
      <c r="C27" s="14" t="s">
        <v>230</v>
      </c>
      <c r="D27" s="5" t="s">
        <v>63</v>
      </c>
      <c r="E27" s="5" t="s">
        <v>209</v>
      </c>
      <c r="F27" s="5">
        <v>0</v>
      </c>
      <c r="G27" s="81">
        <v>78.182000000000002</v>
      </c>
      <c r="H27" s="5">
        <v>5</v>
      </c>
      <c r="I27" s="98"/>
    </row>
    <row r="28" spans="1:9" ht="16.5" thickBot="1" x14ac:dyDescent="0.3">
      <c r="A28" s="5">
        <v>77</v>
      </c>
      <c r="B28" s="14" t="s">
        <v>222</v>
      </c>
      <c r="C28" s="14" t="s">
        <v>223</v>
      </c>
      <c r="D28" s="5" t="s">
        <v>63</v>
      </c>
      <c r="E28" s="5" t="s">
        <v>209</v>
      </c>
      <c r="F28" s="5">
        <v>0</v>
      </c>
      <c r="G28" s="81">
        <v>64.090999999999994</v>
      </c>
      <c r="H28" s="5">
        <v>25</v>
      </c>
      <c r="I28" s="98"/>
    </row>
    <row r="29" spans="1:9" ht="15.75" thickBot="1" x14ac:dyDescent="0.3">
      <c r="A29" s="122"/>
      <c r="B29" s="119"/>
      <c r="C29" s="123"/>
      <c r="D29" s="124" t="s">
        <v>355</v>
      </c>
      <c r="E29" s="123"/>
      <c r="F29" s="119"/>
      <c r="G29" s="119"/>
      <c r="H29" s="125">
        <f>SUM(H25,H26,H27)</f>
        <v>23</v>
      </c>
      <c r="I29" s="128"/>
    </row>
    <row r="30" spans="1:9" ht="15.75" thickBot="1" x14ac:dyDescent="0.3"/>
    <row r="31" spans="1:9" ht="30.75" thickBot="1" x14ac:dyDescent="0.3">
      <c r="A31" s="114" t="s">
        <v>342</v>
      </c>
      <c r="B31" s="115" t="s">
        <v>3</v>
      </c>
      <c r="C31" s="115" t="s">
        <v>4</v>
      </c>
      <c r="D31" s="115" t="s">
        <v>2</v>
      </c>
      <c r="E31" s="115" t="s">
        <v>9</v>
      </c>
      <c r="F31" s="115" t="s">
        <v>346</v>
      </c>
      <c r="G31" s="116" t="s">
        <v>339</v>
      </c>
      <c r="H31" s="117" t="s">
        <v>351</v>
      </c>
      <c r="I31" s="118" t="s">
        <v>352</v>
      </c>
    </row>
    <row r="32" spans="1:9" x14ac:dyDescent="0.25">
      <c r="A32" s="8">
        <v>15</v>
      </c>
      <c r="B32" s="12" t="s">
        <v>283</v>
      </c>
      <c r="C32" s="12" t="s">
        <v>282</v>
      </c>
      <c r="D32" s="8" t="s">
        <v>301</v>
      </c>
      <c r="E32" s="7" t="s">
        <v>327</v>
      </c>
      <c r="F32" s="101">
        <v>0</v>
      </c>
      <c r="G32" s="45">
        <v>64.090999999999994</v>
      </c>
      <c r="H32" s="8">
        <v>19</v>
      </c>
      <c r="I32" s="96"/>
    </row>
    <row r="33" spans="1:11" x14ac:dyDescent="0.25">
      <c r="A33" s="8">
        <v>35</v>
      </c>
      <c r="B33" s="12" t="s">
        <v>285</v>
      </c>
      <c r="C33" s="12" t="s">
        <v>284</v>
      </c>
      <c r="D33" s="23" t="s">
        <v>301</v>
      </c>
      <c r="E33" s="7" t="s">
        <v>327</v>
      </c>
      <c r="F33" s="101">
        <v>0</v>
      </c>
      <c r="G33" s="45">
        <v>60</v>
      </c>
      <c r="H33" s="8">
        <v>24</v>
      </c>
      <c r="I33" s="112" t="s">
        <v>361</v>
      </c>
    </row>
    <row r="34" spans="1:11" x14ac:dyDescent="0.25">
      <c r="A34" s="5">
        <v>75</v>
      </c>
      <c r="B34" s="6" t="s">
        <v>300</v>
      </c>
      <c r="C34" s="10" t="s">
        <v>299</v>
      </c>
      <c r="D34" s="6" t="s">
        <v>302</v>
      </c>
      <c r="E34" s="5" t="s">
        <v>209</v>
      </c>
      <c r="F34" s="5">
        <v>0</v>
      </c>
      <c r="G34" s="81">
        <v>82.272999999999996</v>
      </c>
      <c r="H34" s="5">
        <v>2</v>
      </c>
      <c r="I34" s="98"/>
    </row>
    <row r="35" spans="1:11" ht="15.75" thickBot="1" x14ac:dyDescent="0.3">
      <c r="A35" s="5">
        <v>78</v>
      </c>
      <c r="B35" s="6" t="s">
        <v>289</v>
      </c>
      <c r="C35" s="10" t="s">
        <v>288</v>
      </c>
      <c r="D35" s="6" t="s">
        <v>302</v>
      </c>
      <c r="E35" s="5" t="s">
        <v>209</v>
      </c>
      <c r="F35" s="5">
        <v>0</v>
      </c>
      <c r="G35" s="81">
        <v>80.909000000000006</v>
      </c>
      <c r="H35" s="5">
        <v>3</v>
      </c>
      <c r="I35" s="98"/>
    </row>
    <row r="36" spans="1:11" ht="15.75" thickBot="1" x14ac:dyDescent="0.3">
      <c r="A36" s="122"/>
      <c r="B36" s="119"/>
      <c r="C36" s="123"/>
      <c r="D36" s="124" t="s">
        <v>355</v>
      </c>
      <c r="E36" s="123"/>
      <c r="F36" s="119"/>
      <c r="G36" s="119"/>
      <c r="H36" s="125">
        <f>SUM(H32,H34,H35)</f>
        <v>24</v>
      </c>
      <c r="I36" s="128"/>
    </row>
    <row r="37" spans="1:11" ht="15.75" thickBot="1" x14ac:dyDescent="0.3"/>
    <row r="38" spans="1:11" ht="30.75" thickBot="1" x14ac:dyDescent="0.3">
      <c r="A38" s="114" t="s">
        <v>342</v>
      </c>
      <c r="B38" s="115" t="s">
        <v>3</v>
      </c>
      <c r="C38" s="115" t="s">
        <v>4</v>
      </c>
      <c r="D38" s="115" t="s">
        <v>2</v>
      </c>
      <c r="E38" s="115" t="s">
        <v>9</v>
      </c>
      <c r="F38" s="115" t="s">
        <v>346</v>
      </c>
      <c r="G38" s="116" t="s">
        <v>339</v>
      </c>
      <c r="H38" s="117" t="s">
        <v>351</v>
      </c>
      <c r="I38" s="118" t="s">
        <v>352</v>
      </c>
    </row>
    <row r="39" spans="1:11" ht="15.75" x14ac:dyDescent="0.25">
      <c r="A39" s="131">
        <v>31</v>
      </c>
      <c r="B39" s="132" t="s">
        <v>319</v>
      </c>
      <c r="C39" s="95" t="s">
        <v>320</v>
      </c>
      <c r="D39" s="95" t="s">
        <v>96</v>
      </c>
      <c r="E39" s="92" t="s">
        <v>327</v>
      </c>
      <c r="F39" s="133">
        <v>0</v>
      </c>
      <c r="G39" s="111">
        <v>80</v>
      </c>
      <c r="H39" s="93">
        <v>3</v>
      </c>
      <c r="I39" s="96"/>
    </row>
    <row r="40" spans="1:11" ht="15.75" x14ac:dyDescent="0.25">
      <c r="A40" s="134">
        <v>11</v>
      </c>
      <c r="B40" s="15" t="s">
        <v>94</v>
      </c>
      <c r="C40" s="5" t="s">
        <v>95</v>
      </c>
      <c r="D40" s="5" t="s">
        <v>96</v>
      </c>
      <c r="E40" s="7" t="s">
        <v>327</v>
      </c>
      <c r="F40" s="32">
        <v>0</v>
      </c>
      <c r="G40" s="45">
        <v>75</v>
      </c>
      <c r="H40" s="8">
        <v>10</v>
      </c>
      <c r="I40" s="135" t="s">
        <v>362</v>
      </c>
    </row>
    <row r="41" spans="1:11" ht="15.75" x14ac:dyDescent="0.25">
      <c r="A41" s="97">
        <v>79</v>
      </c>
      <c r="B41" s="15" t="s">
        <v>161</v>
      </c>
      <c r="C41" s="5" t="s">
        <v>162</v>
      </c>
      <c r="D41" s="5" t="s">
        <v>96</v>
      </c>
      <c r="E41" s="5" t="s">
        <v>209</v>
      </c>
      <c r="F41" s="5">
        <v>0</v>
      </c>
      <c r="G41" s="81">
        <v>75</v>
      </c>
      <c r="H41" s="5">
        <v>12</v>
      </c>
      <c r="I41" s="98"/>
    </row>
    <row r="42" spans="1:11" ht="16.5" thickBot="1" x14ac:dyDescent="0.3">
      <c r="A42" s="99">
        <v>90</v>
      </c>
      <c r="B42" s="136" t="s">
        <v>172</v>
      </c>
      <c r="C42" s="136" t="s">
        <v>330</v>
      </c>
      <c r="D42" s="65" t="s">
        <v>309</v>
      </c>
      <c r="E42" s="65" t="s">
        <v>209</v>
      </c>
      <c r="F42" s="65">
        <v>0</v>
      </c>
      <c r="G42" s="82">
        <v>69.090999999999994</v>
      </c>
      <c r="H42" s="65">
        <v>19</v>
      </c>
      <c r="I42" s="100"/>
    </row>
    <row r="43" spans="1:11" ht="15.75" thickBot="1" x14ac:dyDescent="0.3">
      <c r="A43" s="122"/>
      <c r="B43" s="119"/>
      <c r="C43" s="123"/>
      <c r="D43" s="124" t="s">
        <v>355</v>
      </c>
      <c r="E43" s="123"/>
      <c r="F43" s="119"/>
      <c r="G43" s="119"/>
      <c r="H43" s="125">
        <f>SUM(H39:H41)</f>
        <v>25</v>
      </c>
      <c r="I43" s="128"/>
    </row>
    <row r="44" spans="1:11" ht="15.75" thickBot="1" x14ac:dyDescent="0.3"/>
    <row r="45" spans="1:11" ht="30.75" thickBot="1" x14ac:dyDescent="0.3">
      <c r="A45" s="114" t="s">
        <v>342</v>
      </c>
      <c r="B45" s="115" t="s">
        <v>3</v>
      </c>
      <c r="C45" s="115" t="s">
        <v>4</v>
      </c>
      <c r="D45" s="115" t="s">
        <v>2</v>
      </c>
      <c r="E45" s="115" t="s">
        <v>9</v>
      </c>
      <c r="F45" s="115" t="s">
        <v>346</v>
      </c>
      <c r="G45" s="116" t="s">
        <v>339</v>
      </c>
      <c r="H45" s="117" t="s">
        <v>351</v>
      </c>
      <c r="I45" s="118" t="s">
        <v>352</v>
      </c>
    </row>
    <row r="46" spans="1:11" ht="15.75" x14ac:dyDescent="0.25">
      <c r="A46" s="8">
        <v>8</v>
      </c>
      <c r="B46" s="14" t="s">
        <v>82</v>
      </c>
      <c r="C46" s="14" t="s">
        <v>83</v>
      </c>
      <c r="D46" s="8" t="s">
        <v>84</v>
      </c>
      <c r="E46" s="7" t="s">
        <v>327</v>
      </c>
      <c r="F46" s="101">
        <v>0</v>
      </c>
      <c r="G46" s="45">
        <v>76.364000000000004</v>
      </c>
      <c r="H46" s="8">
        <v>7</v>
      </c>
      <c r="I46" s="96"/>
    </row>
    <row r="47" spans="1:11" ht="15.75" x14ac:dyDescent="0.25">
      <c r="A47" s="8">
        <v>23</v>
      </c>
      <c r="B47" s="14" t="s">
        <v>335</v>
      </c>
      <c r="C47" s="14" t="s">
        <v>336</v>
      </c>
      <c r="D47" s="8" t="s">
        <v>84</v>
      </c>
      <c r="E47" s="7" t="s">
        <v>327</v>
      </c>
      <c r="F47" s="101">
        <v>0</v>
      </c>
      <c r="G47" s="45">
        <v>75</v>
      </c>
      <c r="H47" s="8">
        <v>10</v>
      </c>
      <c r="I47" s="112" t="s">
        <v>363</v>
      </c>
    </row>
    <row r="48" spans="1:11" ht="15.75" x14ac:dyDescent="0.25">
      <c r="A48" s="5">
        <v>62</v>
      </c>
      <c r="B48" s="14" t="s">
        <v>200</v>
      </c>
      <c r="C48" s="14" t="s">
        <v>201</v>
      </c>
      <c r="D48" s="5" t="s">
        <v>84</v>
      </c>
      <c r="E48" s="5" t="s">
        <v>209</v>
      </c>
      <c r="F48" s="5">
        <v>0</v>
      </c>
      <c r="G48" s="81">
        <v>77.272999999999996</v>
      </c>
      <c r="H48" s="5">
        <v>9</v>
      </c>
      <c r="I48" s="98"/>
      <c r="K48" s="5"/>
    </row>
    <row r="49" spans="1:11" ht="16.5" thickBot="1" x14ac:dyDescent="0.3">
      <c r="A49" s="5">
        <v>74</v>
      </c>
      <c r="B49" s="14" t="s">
        <v>74</v>
      </c>
      <c r="C49" s="14" t="s">
        <v>218</v>
      </c>
      <c r="D49" s="5" t="s">
        <v>84</v>
      </c>
      <c r="E49" s="5" t="s">
        <v>209</v>
      </c>
      <c r="F49" s="5">
        <v>0</v>
      </c>
      <c r="G49" s="81">
        <v>69.090999999999994</v>
      </c>
      <c r="H49" s="5">
        <v>19</v>
      </c>
      <c r="I49" s="98"/>
      <c r="K49" s="5"/>
    </row>
    <row r="50" spans="1:11" ht="15.75" thickBot="1" x14ac:dyDescent="0.3">
      <c r="A50" s="122"/>
      <c r="B50" s="119"/>
      <c r="C50" s="123"/>
      <c r="D50" s="124" t="s">
        <v>355</v>
      </c>
      <c r="E50" s="123"/>
      <c r="F50" s="119"/>
      <c r="G50" s="119"/>
      <c r="H50" s="125">
        <f>SUM(H46:H48)</f>
        <v>26</v>
      </c>
      <c r="I50" s="128"/>
    </row>
    <row r="51" spans="1:11" ht="15.75" thickBot="1" x14ac:dyDescent="0.3"/>
    <row r="52" spans="1:11" ht="30.75" thickBot="1" x14ac:dyDescent="0.3">
      <c r="A52" s="114" t="s">
        <v>342</v>
      </c>
      <c r="B52" s="115" t="s">
        <v>3</v>
      </c>
      <c r="C52" s="115" t="s">
        <v>4</v>
      </c>
      <c r="D52" s="115" t="s">
        <v>2</v>
      </c>
      <c r="E52" s="115" t="s">
        <v>9</v>
      </c>
      <c r="F52" s="115" t="s">
        <v>346</v>
      </c>
      <c r="G52" s="116" t="s">
        <v>339</v>
      </c>
      <c r="H52" s="117" t="s">
        <v>351</v>
      </c>
      <c r="I52" s="118" t="s">
        <v>352</v>
      </c>
    </row>
    <row r="53" spans="1:11" x14ac:dyDescent="0.25">
      <c r="A53" s="8">
        <v>4</v>
      </c>
      <c r="B53" s="13" t="s">
        <v>72</v>
      </c>
      <c r="C53" s="13" t="s">
        <v>73</v>
      </c>
      <c r="D53" s="5" t="s">
        <v>275</v>
      </c>
      <c r="E53" s="7" t="s">
        <v>327</v>
      </c>
      <c r="F53" s="101">
        <v>0</v>
      </c>
      <c r="G53" s="45">
        <v>75.454999999999998</v>
      </c>
      <c r="H53" s="8">
        <v>8</v>
      </c>
      <c r="I53" s="96"/>
    </row>
    <row r="54" spans="1:11" x14ac:dyDescent="0.25">
      <c r="A54" s="8">
        <v>22</v>
      </c>
      <c r="B54" s="13" t="s">
        <v>113</v>
      </c>
      <c r="C54" s="13" t="s">
        <v>114</v>
      </c>
      <c r="D54" s="5" t="s">
        <v>275</v>
      </c>
      <c r="E54" s="7" t="s">
        <v>327</v>
      </c>
      <c r="F54" s="101">
        <v>0</v>
      </c>
      <c r="G54" s="45">
        <v>67.272999999999996</v>
      </c>
      <c r="H54" s="8">
        <v>17</v>
      </c>
      <c r="I54" s="112" t="s">
        <v>364</v>
      </c>
    </row>
    <row r="55" spans="1:11" x14ac:dyDescent="0.25">
      <c r="A55" s="5">
        <v>84</v>
      </c>
      <c r="B55" s="13" t="s">
        <v>13</v>
      </c>
      <c r="C55" s="13" t="s">
        <v>23</v>
      </c>
      <c r="D55" s="5" t="s">
        <v>275</v>
      </c>
      <c r="E55" s="5" t="s">
        <v>209</v>
      </c>
      <c r="F55" s="5">
        <v>0</v>
      </c>
      <c r="G55" s="81">
        <v>72.272999999999996</v>
      </c>
      <c r="H55" s="5">
        <v>15</v>
      </c>
      <c r="I55" s="98"/>
    </row>
    <row r="56" spans="1:11" ht="15.75" thickBot="1" x14ac:dyDescent="0.3">
      <c r="A56" s="5">
        <v>72</v>
      </c>
      <c r="B56" s="13" t="s">
        <v>18</v>
      </c>
      <c r="C56" s="13" t="s">
        <v>17</v>
      </c>
      <c r="D56" s="5" t="s">
        <v>275</v>
      </c>
      <c r="E56" s="5" t="s">
        <v>209</v>
      </c>
      <c r="F56" s="5">
        <v>0</v>
      </c>
      <c r="G56" s="81">
        <v>66.817999999999998</v>
      </c>
      <c r="H56" s="5">
        <v>22</v>
      </c>
      <c r="I56" s="98"/>
    </row>
    <row r="57" spans="1:11" ht="15.75" thickBot="1" x14ac:dyDescent="0.3">
      <c r="A57" s="122"/>
      <c r="B57" s="119"/>
      <c r="C57" s="123"/>
      <c r="D57" s="124" t="s">
        <v>355</v>
      </c>
      <c r="E57" s="123"/>
      <c r="F57" s="119"/>
      <c r="G57" s="119"/>
      <c r="H57" s="125">
        <f>SUM(H53:H55)</f>
        <v>40</v>
      </c>
      <c r="I57" s="128"/>
    </row>
    <row r="58" spans="1:11" ht="15.75" thickBot="1" x14ac:dyDescent="0.3"/>
    <row r="59" spans="1:11" ht="30.75" thickBot="1" x14ac:dyDescent="0.3">
      <c r="A59" s="114" t="s">
        <v>342</v>
      </c>
      <c r="B59" s="115" t="s">
        <v>3</v>
      </c>
      <c r="C59" s="115" t="s">
        <v>4</v>
      </c>
      <c r="D59" s="115" t="s">
        <v>2</v>
      </c>
      <c r="E59" s="115" t="s">
        <v>9</v>
      </c>
      <c r="F59" s="115" t="s">
        <v>346</v>
      </c>
      <c r="G59" s="116" t="s">
        <v>339</v>
      </c>
      <c r="H59" s="117" t="s">
        <v>351</v>
      </c>
      <c r="I59" s="118" t="s">
        <v>352</v>
      </c>
    </row>
    <row r="60" spans="1:11" x14ac:dyDescent="0.25">
      <c r="A60" s="8">
        <v>38</v>
      </c>
      <c r="B60" s="7" t="s">
        <v>121</v>
      </c>
      <c r="C60" s="7" t="s">
        <v>122</v>
      </c>
      <c r="D60" s="7" t="s">
        <v>123</v>
      </c>
      <c r="E60" s="7" t="s">
        <v>327</v>
      </c>
      <c r="F60" s="101">
        <v>0</v>
      </c>
      <c r="G60" s="45">
        <v>71.817999999999998</v>
      </c>
      <c r="H60" s="8">
        <v>13</v>
      </c>
      <c r="I60" s="96"/>
    </row>
    <row r="61" spans="1:11" x14ac:dyDescent="0.25">
      <c r="A61" s="8">
        <v>36</v>
      </c>
      <c r="B61" s="8" t="s">
        <v>131</v>
      </c>
      <c r="C61" s="8" t="s">
        <v>132</v>
      </c>
      <c r="D61" s="8" t="s">
        <v>123</v>
      </c>
      <c r="E61" s="7" t="s">
        <v>327</v>
      </c>
      <c r="F61" s="101">
        <v>0</v>
      </c>
      <c r="G61" s="45">
        <v>63.636000000000003</v>
      </c>
      <c r="H61" s="8">
        <v>20</v>
      </c>
      <c r="I61" s="112" t="s">
        <v>365</v>
      </c>
    </row>
    <row r="62" spans="1:11" x14ac:dyDescent="0.25">
      <c r="A62" s="5">
        <v>81</v>
      </c>
      <c r="B62" s="5" t="s">
        <v>179</v>
      </c>
      <c r="C62" s="5" t="s">
        <v>180</v>
      </c>
      <c r="D62" s="5" t="s">
        <v>212</v>
      </c>
      <c r="E62" s="5" t="s">
        <v>209</v>
      </c>
      <c r="F62" s="5">
        <v>0</v>
      </c>
      <c r="G62" s="81">
        <v>71.364000000000004</v>
      </c>
      <c r="H62" s="5">
        <v>18</v>
      </c>
      <c r="I62" s="98"/>
    </row>
    <row r="63" spans="1:11" ht="15.75" thickBot="1" x14ac:dyDescent="0.3">
      <c r="A63" s="5">
        <v>69</v>
      </c>
      <c r="B63" s="5" t="s">
        <v>210</v>
      </c>
      <c r="C63" s="5" t="s">
        <v>211</v>
      </c>
      <c r="D63" s="5" t="s">
        <v>212</v>
      </c>
      <c r="E63" s="5" t="s">
        <v>209</v>
      </c>
      <c r="F63" s="5">
        <v>0</v>
      </c>
      <c r="G63" s="81">
        <v>68.182000000000002</v>
      </c>
      <c r="H63" s="5">
        <v>21</v>
      </c>
      <c r="I63" s="98"/>
    </row>
    <row r="64" spans="1:11" ht="15.75" thickBot="1" x14ac:dyDescent="0.3">
      <c r="A64" s="122"/>
      <c r="B64" s="119"/>
      <c r="C64" s="123"/>
      <c r="D64" s="124" t="s">
        <v>355</v>
      </c>
      <c r="E64" s="123"/>
      <c r="F64" s="119"/>
      <c r="G64" s="119"/>
      <c r="H64" s="125">
        <f>SUM(H60:H62)</f>
        <v>51</v>
      </c>
      <c r="I64" s="128"/>
    </row>
    <row r="65" spans="1:9" ht="15.75" thickBot="1" x14ac:dyDescent="0.3"/>
    <row r="66" spans="1:9" ht="30.75" thickBot="1" x14ac:dyDescent="0.3">
      <c r="A66" s="114" t="s">
        <v>342</v>
      </c>
      <c r="B66" s="115" t="s">
        <v>3</v>
      </c>
      <c r="C66" s="115" t="s">
        <v>4</v>
      </c>
      <c r="D66" s="115" t="s">
        <v>2</v>
      </c>
      <c r="E66" s="115" t="s">
        <v>9</v>
      </c>
      <c r="F66" s="115" t="s">
        <v>346</v>
      </c>
      <c r="G66" s="116" t="s">
        <v>339</v>
      </c>
      <c r="H66" s="117" t="s">
        <v>351</v>
      </c>
      <c r="I66" s="118" t="s">
        <v>352</v>
      </c>
    </row>
    <row r="67" spans="1:9" x14ac:dyDescent="0.25">
      <c r="A67" s="131">
        <v>2</v>
      </c>
      <c r="B67" s="137" t="s">
        <v>68</v>
      </c>
      <c r="C67" s="137" t="s">
        <v>69</v>
      </c>
      <c r="D67" s="95" t="s">
        <v>273</v>
      </c>
      <c r="E67" s="92" t="s">
        <v>327</v>
      </c>
      <c r="F67" s="133">
        <v>0</v>
      </c>
      <c r="G67" s="111">
        <v>62.726999999999997</v>
      </c>
      <c r="H67" s="93">
        <v>21</v>
      </c>
      <c r="I67" s="138"/>
    </row>
    <row r="68" spans="1:9" x14ac:dyDescent="0.25">
      <c r="A68" s="134">
        <v>19</v>
      </c>
      <c r="B68" s="13" t="s">
        <v>108</v>
      </c>
      <c r="C68" s="13" t="s">
        <v>109</v>
      </c>
      <c r="D68" s="5" t="s">
        <v>273</v>
      </c>
      <c r="E68" s="7" t="s">
        <v>327</v>
      </c>
      <c r="F68" s="32">
        <v>0</v>
      </c>
      <c r="G68" s="47" t="s">
        <v>337</v>
      </c>
      <c r="H68" s="48">
        <v>0</v>
      </c>
      <c r="I68" s="135" t="s">
        <v>366</v>
      </c>
    </row>
    <row r="69" spans="1:9" x14ac:dyDescent="0.25">
      <c r="A69" s="97">
        <v>70</v>
      </c>
      <c r="B69" s="13" t="s">
        <v>213</v>
      </c>
      <c r="C69" s="13" t="s">
        <v>214</v>
      </c>
      <c r="D69" s="5" t="s">
        <v>273</v>
      </c>
      <c r="E69" s="5" t="s">
        <v>209</v>
      </c>
      <c r="F69" s="5">
        <v>0</v>
      </c>
      <c r="G69" s="81">
        <v>77.276300000000006</v>
      </c>
      <c r="H69" s="5">
        <v>9</v>
      </c>
      <c r="I69" s="98"/>
    </row>
    <row r="70" spans="1:9" ht="15.75" thickBot="1" x14ac:dyDescent="0.3">
      <c r="A70" s="99">
        <v>71</v>
      </c>
      <c r="B70" s="74" t="s">
        <v>70</v>
      </c>
      <c r="C70" s="74" t="s">
        <v>224</v>
      </c>
      <c r="D70" s="74" t="s">
        <v>273</v>
      </c>
      <c r="E70" s="65" t="s">
        <v>209</v>
      </c>
      <c r="F70" s="65">
        <v>0</v>
      </c>
      <c r="G70" s="82">
        <v>66.817999999999998</v>
      </c>
      <c r="H70" s="65">
        <v>22</v>
      </c>
      <c r="I70" s="100"/>
    </row>
    <row r="71" spans="1:9" ht="15.75" thickBot="1" x14ac:dyDescent="0.3">
      <c r="A71" s="122"/>
      <c r="B71" s="119"/>
      <c r="C71" s="123"/>
      <c r="D71" s="124" t="s">
        <v>355</v>
      </c>
      <c r="E71" s="123"/>
      <c r="F71" s="119"/>
      <c r="G71" s="119"/>
      <c r="H71" s="125">
        <f>SUM(H67:H70)</f>
        <v>52</v>
      </c>
      <c r="I71" s="128"/>
    </row>
    <row r="72" spans="1:9" ht="15.75" thickBot="1" x14ac:dyDescent="0.3"/>
    <row r="73" spans="1:9" ht="30.75" thickBot="1" x14ac:dyDescent="0.3">
      <c r="A73" s="114" t="s">
        <v>342</v>
      </c>
      <c r="B73" s="115" t="s">
        <v>3</v>
      </c>
      <c r="C73" s="115" t="s">
        <v>4</v>
      </c>
      <c r="D73" s="115" t="s">
        <v>2</v>
      </c>
      <c r="E73" s="115" t="s">
        <v>9</v>
      </c>
      <c r="F73" s="115" t="s">
        <v>346</v>
      </c>
      <c r="G73" s="116" t="s">
        <v>339</v>
      </c>
      <c r="H73" s="117" t="s">
        <v>351</v>
      </c>
      <c r="I73" s="118" t="s">
        <v>352</v>
      </c>
    </row>
    <row r="74" spans="1:9" ht="15.75" x14ac:dyDescent="0.25">
      <c r="A74" s="8">
        <v>41</v>
      </c>
      <c r="B74" s="15" t="s">
        <v>159</v>
      </c>
      <c r="C74" s="22" t="s">
        <v>322</v>
      </c>
      <c r="D74" s="22" t="s">
        <v>78</v>
      </c>
      <c r="E74" s="7" t="s">
        <v>327</v>
      </c>
      <c r="F74" s="101">
        <v>0</v>
      </c>
      <c r="G74" s="45">
        <v>62.273000000000003</v>
      </c>
      <c r="H74" s="8">
        <v>22</v>
      </c>
      <c r="I74" s="96"/>
    </row>
    <row r="75" spans="1:9" ht="15.75" x14ac:dyDescent="0.25">
      <c r="A75" s="8">
        <v>6</v>
      </c>
      <c r="B75" s="15" t="s">
        <v>77</v>
      </c>
      <c r="C75" s="8" t="s">
        <v>303</v>
      </c>
      <c r="D75" s="8" t="s">
        <v>78</v>
      </c>
      <c r="E75" s="7" t="s">
        <v>327</v>
      </c>
      <c r="F75" s="101">
        <v>0</v>
      </c>
      <c r="G75" s="45">
        <v>52.273000000000003</v>
      </c>
      <c r="H75" s="8">
        <v>26</v>
      </c>
      <c r="I75" s="112" t="s">
        <v>367</v>
      </c>
    </row>
    <row r="76" spans="1:9" ht="15.75" x14ac:dyDescent="0.25">
      <c r="A76" s="5">
        <v>49</v>
      </c>
      <c r="B76" s="19" t="s">
        <v>219</v>
      </c>
      <c r="C76" s="6" t="s">
        <v>305</v>
      </c>
      <c r="D76" s="6" t="s">
        <v>78</v>
      </c>
      <c r="E76" s="5" t="s">
        <v>209</v>
      </c>
      <c r="F76" s="5">
        <v>0</v>
      </c>
      <c r="G76" s="81">
        <v>73.182000000000002</v>
      </c>
      <c r="H76" s="5">
        <v>14</v>
      </c>
      <c r="I76" s="98"/>
    </row>
    <row r="77" spans="1:9" ht="16.5" thickBot="1" x14ac:dyDescent="0.3">
      <c r="A77" s="5">
        <v>87</v>
      </c>
      <c r="B77" s="15" t="s">
        <v>227</v>
      </c>
      <c r="C77" s="5" t="s">
        <v>306</v>
      </c>
      <c r="D77" s="5" t="s">
        <v>78</v>
      </c>
      <c r="E77" s="5" t="s">
        <v>209</v>
      </c>
      <c r="F77" s="5">
        <v>0</v>
      </c>
      <c r="G77" s="81">
        <v>71.817999999999998</v>
      </c>
      <c r="H77" s="5">
        <v>17</v>
      </c>
      <c r="I77" s="98"/>
    </row>
    <row r="78" spans="1:9" ht="15.75" thickBot="1" x14ac:dyDescent="0.3">
      <c r="A78" s="122"/>
      <c r="B78" s="119"/>
      <c r="C78" s="123"/>
      <c r="D78" s="124" t="s">
        <v>355</v>
      </c>
      <c r="E78" s="123"/>
      <c r="F78" s="119"/>
      <c r="G78" s="119"/>
      <c r="H78" s="125">
        <f>SUM(H74,H76,H77)</f>
        <v>53</v>
      </c>
      <c r="I78" s="128"/>
    </row>
    <row r="79" spans="1:9" ht="15.75" thickBot="1" x14ac:dyDescent="0.3"/>
    <row r="80" spans="1:9" ht="30.75" thickBot="1" x14ac:dyDescent="0.3">
      <c r="A80" s="114" t="s">
        <v>342</v>
      </c>
      <c r="B80" s="115" t="s">
        <v>3</v>
      </c>
      <c r="C80" s="115" t="s">
        <v>4</v>
      </c>
      <c r="D80" s="115" t="s">
        <v>2</v>
      </c>
      <c r="E80" s="115" t="s">
        <v>9</v>
      </c>
      <c r="F80" s="115" t="s">
        <v>346</v>
      </c>
      <c r="G80" s="116" t="s">
        <v>339</v>
      </c>
      <c r="H80" s="117" t="s">
        <v>351</v>
      </c>
      <c r="I80" s="118" t="s">
        <v>352</v>
      </c>
    </row>
    <row r="81" spans="1:9" ht="15.75" x14ac:dyDescent="0.25">
      <c r="A81" s="8">
        <v>24</v>
      </c>
      <c r="B81" s="11" t="s">
        <v>91</v>
      </c>
      <c r="C81" s="11" t="s">
        <v>92</v>
      </c>
      <c r="D81" s="23" t="s">
        <v>93</v>
      </c>
      <c r="E81" s="7" t="s">
        <v>327</v>
      </c>
      <c r="F81" s="101">
        <v>0</v>
      </c>
      <c r="G81" s="45">
        <v>62.273000000000003</v>
      </c>
      <c r="H81" s="8">
        <v>22</v>
      </c>
      <c r="I81" s="96"/>
    </row>
    <row r="82" spans="1:9" ht="15.75" x14ac:dyDescent="0.25">
      <c r="A82" s="8">
        <v>21</v>
      </c>
      <c r="B82" s="19" t="s">
        <v>117</v>
      </c>
      <c r="C82" s="19" t="s">
        <v>118</v>
      </c>
      <c r="D82" s="18" t="s">
        <v>93</v>
      </c>
      <c r="E82" s="7" t="s">
        <v>327</v>
      </c>
      <c r="F82" s="101">
        <v>0</v>
      </c>
      <c r="G82" s="45">
        <v>58.636000000000003</v>
      </c>
      <c r="H82" s="8">
        <v>25</v>
      </c>
      <c r="I82" s="112" t="s">
        <v>368</v>
      </c>
    </row>
    <row r="83" spans="1:9" ht="15.75" x14ac:dyDescent="0.25">
      <c r="A83" s="5">
        <v>76</v>
      </c>
      <c r="B83" s="14" t="s">
        <v>220</v>
      </c>
      <c r="C83" s="14" t="s">
        <v>221</v>
      </c>
      <c r="D83" s="5" t="s">
        <v>93</v>
      </c>
      <c r="E83" s="5" t="s">
        <v>209</v>
      </c>
      <c r="F83" s="5">
        <v>0</v>
      </c>
      <c r="G83" s="81">
        <v>76.364000000000004</v>
      </c>
      <c r="H83" s="5">
        <v>11</v>
      </c>
      <c r="I83" s="98"/>
    </row>
    <row r="84" spans="1:9" ht="16.5" thickBot="1" x14ac:dyDescent="0.3">
      <c r="A84" s="5">
        <v>88</v>
      </c>
      <c r="B84" s="14" t="s">
        <v>188</v>
      </c>
      <c r="C84" s="14" t="s">
        <v>228</v>
      </c>
      <c r="D84" s="5" t="s">
        <v>93</v>
      </c>
      <c r="E84" s="5" t="s">
        <v>209</v>
      </c>
      <c r="F84" s="5">
        <v>0</v>
      </c>
      <c r="G84" s="81">
        <v>66.817999999999998</v>
      </c>
      <c r="H84" s="5">
        <v>22</v>
      </c>
      <c r="I84" s="98"/>
    </row>
    <row r="85" spans="1:9" ht="15.75" thickBot="1" x14ac:dyDescent="0.3">
      <c r="A85" s="122"/>
      <c r="B85" s="119"/>
      <c r="C85" s="123"/>
      <c r="D85" s="124" t="s">
        <v>355</v>
      </c>
      <c r="E85" s="123"/>
      <c r="F85" s="119"/>
      <c r="G85" s="119"/>
      <c r="H85" s="125">
        <f>SUM(H81,H83,H84)</f>
        <v>55</v>
      </c>
      <c r="I85" s="128"/>
    </row>
    <row r="86" spans="1:9" ht="15.75" thickBot="1" x14ac:dyDescent="0.3"/>
    <row r="87" spans="1:9" ht="15.75" thickBot="1" x14ac:dyDescent="0.3">
      <c r="A87" s="194" t="s">
        <v>369</v>
      </c>
      <c r="B87" s="195"/>
      <c r="C87" s="195"/>
      <c r="D87" s="195"/>
      <c r="E87" s="195"/>
      <c r="F87" s="195"/>
      <c r="G87" s="195"/>
      <c r="H87" s="195"/>
      <c r="I87" s="145"/>
    </row>
    <row r="88" spans="1:9" ht="15.75" thickBot="1" x14ac:dyDescent="0.3">
      <c r="A88" s="120"/>
      <c r="B88" s="121"/>
      <c r="C88" s="121"/>
      <c r="D88" s="121"/>
      <c r="E88" s="121"/>
      <c r="F88" s="121"/>
      <c r="G88" s="121"/>
      <c r="H88" s="121"/>
      <c r="I88" s="127"/>
    </row>
    <row r="89" spans="1:9" ht="30.75" thickBot="1" x14ac:dyDescent="0.3">
      <c r="A89" s="140" t="s">
        <v>342</v>
      </c>
      <c r="B89" s="141" t="s">
        <v>3</v>
      </c>
      <c r="C89" s="141" t="s">
        <v>4</v>
      </c>
      <c r="D89" s="141" t="s">
        <v>2</v>
      </c>
      <c r="E89" s="141" t="s">
        <v>9</v>
      </c>
      <c r="F89" s="141" t="s">
        <v>346</v>
      </c>
      <c r="G89" s="142" t="s">
        <v>339</v>
      </c>
      <c r="H89" s="143" t="s">
        <v>351</v>
      </c>
      <c r="I89" s="144" t="s">
        <v>352</v>
      </c>
    </row>
    <row r="90" spans="1:9" ht="15.75" x14ac:dyDescent="0.25">
      <c r="A90" s="91">
        <v>35</v>
      </c>
      <c r="B90" s="132" t="s">
        <v>161</v>
      </c>
      <c r="C90" s="146" t="s">
        <v>162</v>
      </c>
      <c r="D90" s="146" t="s">
        <v>96</v>
      </c>
      <c r="E90" s="95" t="s">
        <v>307</v>
      </c>
      <c r="F90" s="95">
        <v>54</v>
      </c>
      <c r="G90" s="94">
        <v>71.2</v>
      </c>
      <c r="H90" s="95">
        <v>5</v>
      </c>
      <c r="I90" s="96"/>
    </row>
    <row r="91" spans="1:9" ht="15.75" x14ac:dyDescent="0.25">
      <c r="A91" s="134">
        <v>120</v>
      </c>
      <c r="B91" s="15" t="s">
        <v>319</v>
      </c>
      <c r="C91" s="62" t="s">
        <v>383</v>
      </c>
      <c r="D91" s="62" t="s">
        <v>96</v>
      </c>
      <c r="E91" s="5" t="s">
        <v>307</v>
      </c>
      <c r="F91" s="5">
        <v>60</v>
      </c>
      <c r="G91" s="9">
        <v>71.599999999999994</v>
      </c>
      <c r="H91" s="5">
        <v>3</v>
      </c>
      <c r="I91" s="112" t="s">
        <v>354</v>
      </c>
    </row>
    <row r="92" spans="1:9" ht="15.75" x14ac:dyDescent="0.25">
      <c r="A92" s="134">
        <v>112</v>
      </c>
      <c r="B92" s="27" t="s">
        <v>172</v>
      </c>
      <c r="C92" s="64" t="s">
        <v>334</v>
      </c>
      <c r="D92" s="64" t="s">
        <v>96</v>
      </c>
      <c r="E92" s="5" t="s">
        <v>307</v>
      </c>
      <c r="F92" s="5">
        <v>54</v>
      </c>
      <c r="G92" s="9">
        <v>63.6</v>
      </c>
      <c r="H92" s="5">
        <v>6</v>
      </c>
      <c r="I92" s="98"/>
    </row>
    <row r="93" spans="1:9" ht="16.5" thickBot="1" x14ac:dyDescent="0.3">
      <c r="A93" s="99">
        <v>104</v>
      </c>
      <c r="B93" s="71" t="s">
        <v>94</v>
      </c>
      <c r="C93" s="147" t="s">
        <v>95</v>
      </c>
      <c r="D93" s="147" t="s">
        <v>96</v>
      </c>
      <c r="E93" s="65" t="s">
        <v>307</v>
      </c>
      <c r="F93" s="65">
        <v>48</v>
      </c>
      <c r="G93" s="87">
        <v>58.4</v>
      </c>
      <c r="H93" s="65">
        <v>10</v>
      </c>
      <c r="I93" s="100"/>
    </row>
    <row r="94" spans="1:9" ht="15.75" thickBot="1" x14ac:dyDescent="0.3">
      <c r="A94" s="103"/>
      <c r="B94" s="105" t="s">
        <v>371</v>
      </c>
      <c r="C94" s="104"/>
      <c r="D94" s="107" t="s">
        <v>355</v>
      </c>
      <c r="E94" s="104"/>
      <c r="F94" s="129"/>
      <c r="G94" s="129"/>
      <c r="H94" s="105">
        <f>SUM(H90:H92)</f>
        <v>14</v>
      </c>
      <c r="I94" s="130"/>
    </row>
    <row r="95" spans="1:9" ht="15.75" thickBot="1" x14ac:dyDescent="0.3"/>
    <row r="96" spans="1:9" ht="30.75" thickBot="1" x14ac:dyDescent="0.3">
      <c r="A96" s="140" t="s">
        <v>342</v>
      </c>
      <c r="B96" s="141" t="s">
        <v>3</v>
      </c>
      <c r="C96" s="141" t="s">
        <v>4</v>
      </c>
      <c r="D96" s="141" t="s">
        <v>2</v>
      </c>
      <c r="E96" s="141" t="s">
        <v>9</v>
      </c>
      <c r="F96" s="141" t="s">
        <v>346</v>
      </c>
      <c r="G96" s="142" t="s">
        <v>339</v>
      </c>
      <c r="H96" s="143" t="s">
        <v>351</v>
      </c>
      <c r="I96" s="144" t="s">
        <v>352</v>
      </c>
    </row>
    <row r="97" spans="1:9" x14ac:dyDescent="0.25">
      <c r="A97" s="91">
        <v>36</v>
      </c>
      <c r="B97" s="95" t="s">
        <v>147</v>
      </c>
      <c r="C97" s="95" t="s">
        <v>148</v>
      </c>
      <c r="D97" s="95" t="s">
        <v>149</v>
      </c>
      <c r="E97" s="95" t="s">
        <v>307</v>
      </c>
      <c r="F97" s="95">
        <v>60</v>
      </c>
      <c r="G97" s="94">
        <v>73.2</v>
      </c>
      <c r="H97" s="95">
        <v>2</v>
      </c>
      <c r="I97" s="151"/>
    </row>
    <row r="98" spans="1:9" x14ac:dyDescent="0.25">
      <c r="A98" s="97">
        <v>45</v>
      </c>
      <c r="B98" s="5" t="s">
        <v>163</v>
      </c>
      <c r="C98" s="5" t="s">
        <v>164</v>
      </c>
      <c r="D98" s="5" t="s">
        <v>149</v>
      </c>
      <c r="E98" s="5" t="s">
        <v>307</v>
      </c>
      <c r="F98" s="5">
        <v>58</v>
      </c>
      <c r="G98" s="9">
        <v>73.2</v>
      </c>
      <c r="H98" s="5">
        <v>3</v>
      </c>
      <c r="I98" s="153" t="s">
        <v>358</v>
      </c>
    </row>
    <row r="99" spans="1:9" x14ac:dyDescent="0.25">
      <c r="A99" s="134">
        <v>115</v>
      </c>
      <c r="B99" s="62" t="s">
        <v>121</v>
      </c>
      <c r="C99" s="62" t="s">
        <v>174</v>
      </c>
      <c r="D99" s="62" t="s">
        <v>149</v>
      </c>
      <c r="E99" s="5" t="s">
        <v>307</v>
      </c>
      <c r="F99" s="5">
        <v>47</v>
      </c>
      <c r="G99" s="9">
        <v>58.8</v>
      </c>
      <c r="H99" s="5">
        <v>9</v>
      </c>
      <c r="I99" s="152"/>
    </row>
    <row r="100" spans="1:9" ht="15.75" thickBot="1" x14ac:dyDescent="0.3">
      <c r="A100" s="99">
        <v>36</v>
      </c>
      <c r="B100" s="65" t="s">
        <v>131</v>
      </c>
      <c r="C100" s="65" t="s">
        <v>132</v>
      </c>
      <c r="D100" s="65" t="s">
        <v>149</v>
      </c>
      <c r="E100" s="65" t="s">
        <v>307</v>
      </c>
      <c r="F100" s="65">
        <v>38</v>
      </c>
      <c r="G100" s="87">
        <v>46.4</v>
      </c>
      <c r="H100" s="65">
        <v>21</v>
      </c>
      <c r="I100" s="130"/>
    </row>
    <row r="101" spans="1:9" ht="15.75" thickBot="1" x14ac:dyDescent="0.3">
      <c r="A101" s="103"/>
      <c r="B101" s="105" t="s">
        <v>370</v>
      </c>
      <c r="C101" s="104"/>
      <c r="D101" s="107" t="s">
        <v>355</v>
      </c>
      <c r="E101" s="104"/>
      <c r="F101" s="129"/>
      <c r="G101" s="129"/>
      <c r="H101" s="105">
        <f>SUM(H97:H99)</f>
        <v>14</v>
      </c>
      <c r="I101" s="130"/>
    </row>
    <row r="102" spans="1:9" ht="15.75" thickBot="1" x14ac:dyDescent="0.3"/>
    <row r="103" spans="1:9" ht="30.75" thickBot="1" x14ac:dyDescent="0.3">
      <c r="A103" s="140" t="s">
        <v>342</v>
      </c>
      <c r="B103" s="141" t="s">
        <v>3</v>
      </c>
      <c r="C103" s="141" t="s">
        <v>4</v>
      </c>
      <c r="D103" s="141" t="s">
        <v>2</v>
      </c>
      <c r="E103" s="141" t="s">
        <v>9</v>
      </c>
      <c r="F103" s="141" t="s">
        <v>346</v>
      </c>
      <c r="G103" s="142" t="s">
        <v>339</v>
      </c>
      <c r="H103" s="143" t="s">
        <v>351</v>
      </c>
      <c r="I103" s="144" t="s">
        <v>352</v>
      </c>
    </row>
    <row r="104" spans="1:9" x14ac:dyDescent="0.25">
      <c r="A104" s="91">
        <v>10</v>
      </c>
      <c r="B104" s="154" t="s">
        <v>65</v>
      </c>
      <c r="C104" s="154" t="s">
        <v>66</v>
      </c>
      <c r="D104" s="155" t="s">
        <v>146</v>
      </c>
      <c r="E104" s="95" t="s">
        <v>307</v>
      </c>
      <c r="F104" s="95">
        <v>56</v>
      </c>
      <c r="G104" s="94">
        <v>70</v>
      </c>
      <c r="H104" s="95">
        <v>6</v>
      </c>
      <c r="I104" s="96"/>
    </row>
    <row r="105" spans="1:9" x14ac:dyDescent="0.25">
      <c r="A105" s="97">
        <v>44</v>
      </c>
      <c r="B105" s="64" t="s">
        <v>106</v>
      </c>
      <c r="C105" s="64" t="s">
        <v>107</v>
      </c>
      <c r="D105" s="5" t="s">
        <v>146</v>
      </c>
      <c r="E105" s="5" t="s">
        <v>307</v>
      </c>
      <c r="F105" s="5">
        <v>56</v>
      </c>
      <c r="G105" s="9">
        <v>68.8</v>
      </c>
      <c r="H105" s="5">
        <v>9</v>
      </c>
      <c r="I105" s="112" t="s">
        <v>359</v>
      </c>
    </row>
    <row r="106" spans="1:9" x14ac:dyDescent="0.25">
      <c r="A106" s="97">
        <v>38</v>
      </c>
      <c r="B106" s="64" t="s">
        <v>121</v>
      </c>
      <c r="C106" s="68" t="s">
        <v>122</v>
      </c>
      <c r="D106" s="64" t="s">
        <v>146</v>
      </c>
      <c r="E106" s="5" t="s">
        <v>307</v>
      </c>
      <c r="F106" s="5">
        <v>63</v>
      </c>
      <c r="G106" s="9">
        <v>75.599999999999994</v>
      </c>
      <c r="H106" s="5">
        <v>1</v>
      </c>
      <c r="I106" s="98"/>
    </row>
    <row r="107" spans="1:9" ht="15.75" thickBot="1" x14ac:dyDescent="0.3">
      <c r="A107" s="156">
        <v>114</v>
      </c>
      <c r="B107" s="66" t="s">
        <v>173</v>
      </c>
      <c r="C107" s="66" t="s">
        <v>164</v>
      </c>
      <c r="D107" s="147" t="s">
        <v>146</v>
      </c>
      <c r="E107" s="65" t="s">
        <v>307</v>
      </c>
      <c r="F107" s="79" t="s">
        <v>338</v>
      </c>
      <c r="G107" s="65">
        <v>0</v>
      </c>
      <c r="H107" s="65">
        <v>0</v>
      </c>
      <c r="I107" s="100"/>
    </row>
    <row r="108" spans="1:9" ht="15.75" thickBot="1" x14ac:dyDescent="0.3">
      <c r="A108" s="103"/>
      <c r="B108" s="129"/>
      <c r="C108" s="104"/>
      <c r="D108" s="107" t="s">
        <v>355</v>
      </c>
      <c r="E108" s="104"/>
      <c r="F108" s="129"/>
      <c r="G108" s="129"/>
      <c r="H108" s="105">
        <f>SUM(H104:H107)</f>
        <v>16</v>
      </c>
      <c r="I108" s="130"/>
    </row>
    <row r="109" spans="1:9" ht="15.75" thickBot="1" x14ac:dyDescent="0.3"/>
    <row r="110" spans="1:9" ht="30.75" thickBot="1" x14ac:dyDescent="0.3">
      <c r="A110" s="140" t="s">
        <v>342</v>
      </c>
      <c r="B110" s="141" t="s">
        <v>3</v>
      </c>
      <c r="C110" s="141" t="s">
        <v>4</v>
      </c>
      <c r="D110" s="141" t="s">
        <v>2</v>
      </c>
      <c r="E110" s="141" t="s">
        <v>9</v>
      </c>
      <c r="F110" s="141" t="s">
        <v>346</v>
      </c>
      <c r="G110" s="142" t="s">
        <v>339</v>
      </c>
      <c r="H110" s="143" t="s">
        <v>351</v>
      </c>
      <c r="I110" s="144" t="s">
        <v>352</v>
      </c>
    </row>
    <row r="111" spans="1:9" x14ac:dyDescent="0.25">
      <c r="A111" s="91">
        <v>4</v>
      </c>
      <c r="B111" s="157" t="s">
        <v>72</v>
      </c>
      <c r="C111" s="157" t="s">
        <v>73</v>
      </c>
      <c r="D111" s="93" t="s">
        <v>271</v>
      </c>
      <c r="E111" s="95" t="s">
        <v>307</v>
      </c>
      <c r="F111" s="95">
        <v>60</v>
      </c>
      <c r="G111" s="94">
        <v>71.599999999999994</v>
      </c>
      <c r="H111" s="95">
        <v>4</v>
      </c>
      <c r="I111" s="96"/>
    </row>
    <row r="112" spans="1:9" x14ac:dyDescent="0.25">
      <c r="A112" s="97">
        <v>2</v>
      </c>
      <c r="B112" s="61" t="s">
        <v>68</v>
      </c>
      <c r="C112" s="61" t="s">
        <v>69</v>
      </c>
      <c r="D112" s="8" t="s">
        <v>271</v>
      </c>
      <c r="E112" s="5" t="s">
        <v>307</v>
      </c>
      <c r="F112" s="5">
        <v>52</v>
      </c>
      <c r="G112" s="9">
        <v>63.2</v>
      </c>
      <c r="H112" s="5">
        <v>16</v>
      </c>
      <c r="I112" s="112" t="s">
        <v>360</v>
      </c>
    </row>
    <row r="113" spans="1:9" x14ac:dyDescent="0.25">
      <c r="A113" s="134">
        <v>117</v>
      </c>
      <c r="B113" s="61" t="s">
        <v>70</v>
      </c>
      <c r="C113" s="61" t="s">
        <v>71</v>
      </c>
      <c r="D113" s="61" t="s">
        <v>271</v>
      </c>
      <c r="E113" s="5" t="s">
        <v>307</v>
      </c>
      <c r="F113" s="5">
        <v>62</v>
      </c>
      <c r="G113" s="9">
        <v>73.2</v>
      </c>
      <c r="H113" s="5">
        <v>2</v>
      </c>
      <c r="I113" s="98"/>
    </row>
    <row r="114" spans="1:9" ht="15.75" thickBot="1" x14ac:dyDescent="0.3">
      <c r="A114" s="99">
        <v>22</v>
      </c>
      <c r="B114" s="158" t="s">
        <v>113</v>
      </c>
      <c r="C114" s="158" t="s">
        <v>114</v>
      </c>
      <c r="D114" s="67" t="s">
        <v>271</v>
      </c>
      <c r="E114" s="65" t="s">
        <v>307</v>
      </c>
      <c r="F114" s="65">
        <v>45</v>
      </c>
      <c r="G114" s="87">
        <v>52</v>
      </c>
      <c r="H114" s="65">
        <v>19</v>
      </c>
      <c r="I114" s="100"/>
    </row>
    <row r="115" spans="1:9" ht="15.75" thickBot="1" x14ac:dyDescent="0.3">
      <c r="A115" s="103"/>
      <c r="B115" s="129"/>
      <c r="C115" s="104"/>
      <c r="D115" s="107" t="s">
        <v>355</v>
      </c>
      <c r="E115" s="104"/>
      <c r="F115" s="129"/>
      <c r="G115" s="129"/>
      <c r="H115" s="105">
        <f>SUM(H111:H113)</f>
        <v>22</v>
      </c>
      <c r="I115" s="130"/>
    </row>
    <row r="116" spans="1:9" ht="15.75" thickBot="1" x14ac:dyDescent="0.3"/>
    <row r="117" spans="1:9" ht="30.75" thickBot="1" x14ac:dyDescent="0.3">
      <c r="A117" s="160" t="s">
        <v>342</v>
      </c>
      <c r="B117" s="161" t="s">
        <v>3</v>
      </c>
      <c r="C117" s="161" t="s">
        <v>4</v>
      </c>
      <c r="D117" s="161" t="s">
        <v>2</v>
      </c>
      <c r="E117" s="161" t="s">
        <v>9</v>
      </c>
      <c r="F117" s="161" t="s">
        <v>346</v>
      </c>
      <c r="G117" s="162" t="s">
        <v>339</v>
      </c>
      <c r="H117" s="163" t="s">
        <v>351</v>
      </c>
      <c r="I117" s="164" t="s">
        <v>352</v>
      </c>
    </row>
    <row r="118" spans="1:9" x14ac:dyDescent="0.25">
      <c r="A118" s="131">
        <v>43</v>
      </c>
      <c r="B118" s="155" t="s">
        <v>289</v>
      </c>
      <c r="C118" s="155" t="s">
        <v>288</v>
      </c>
      <c r="D118" s="155" t="s">
        <v>281</v>
      </c>
      <c r="E118" s="95" t="s">
        <v>307</v>
      </c>
      <c r="F118" s="95">
        <v>62</v>
      </c>
      <c r="G118" s="159">
        <v>73.2</v>
      </c>
      <c r="H118" s="93">
        <v>1</v>
      </c>
      <c r="I118" s="138"/>
    </row>
    <row r="119" spans="1:9" x14ac:dyDescent="0.25">
      <c r="A119" s="97">
        <v>105</v>
      </c>
      <c r="B119" s="64" t="s">
        <v>280</v>
      </c>
      <c r="C119" s="29" t="s">
        <v>279</v>
      </c>
      <c r="D119" s="165" t="s">
        <v>281</v>
      </c>
      <c r="E119" s="5" t="s">
        <v>307</v>
      </c>
      <c r="F119" s="5">
        <v>46</v>
      </c>
      <c r="G119" s="9">
        <v>57.6</v>
      </c>
      <c r="H119" s="5">
        <v>11</v>
      </c>
      <c r="I119" s="112" t="s">
        <v>361</v>
      </c>
    </row>
    <row r="120" spans="1:9" x14ac:dyDescent="0.25">
      <c r="A120" s="134">
        <v>116</v>
      </c>
      <c r="B120" s="62" t="s">
        <v>285</v>
      </c>
      <c r="C120" s="62" t="s">
        <v>284</v>
      </c>
      <c r="D120" s="62" t="s">
        <v>281</v>
      </c>
      <c r="E120" s="5" t="s">
        <v>307</v>
      </c>
      <c r="F120" s="5">
        <v>46</v>
      </c>
      <c r="G120" s="9">
        <v>56</v>
      </c>
      <c r="H120" s="5">
        <v>13</v>
      </c>
      <c r="I120" s="98"/>
    </row>
    <row r="121" spans="1:9" ht="15.75" thickBot="1" x14ac:dyDescent="0.3">
      <c r="A121" s="156">
        <v>113</v>
      </c>
      <c r="B121" s="147" t="s">
        <v>283</v>
      </c>
      <c r="C121" s="147" t="s">
        <v>282</v>
      </c>
      <c r="D121" s="66" t="s">
        <v>281</v>
      </c>
      <c r="E121" s="65" t="s">
        <v>307</v>
      </c>
      <c r="F121" s="65">
        <v>46</v>
      </c>
      <c r="G121" s="87">
        <v>54.4</v>
      </c>
      <c r="H121" s="65">
        <v>16</v>
      </c>
      <c r="I121" s="100"/>
    </row>
    <row r="122" spans="1:9" ht="15.75" thickBot="1" x14ac:dyDescent="0.3">
      <c r="A122" s="103"/>
      <c r="B122" s="129"/>
      <c r="C122" s="104"/>
      <c r="D122" s="107" t="s">
        <v>355</v>
      </c>
      <c r="E122" s="104"/>
      <c r="F122" s="129"/>
      <c r="G122" s="129"/>
      <c r="H122" s="105">
        <f>SUM(H118:H120)</f>
        <v>25</v>
      </c>
      <c r="I122" s="130"/>
    </row>
    <row r="123" spans="1:9" ht="15.75" thickBot="1" x14ac:dyDescent="0.3"/>
    <row r="124" spans="1:9" ht="30.75" thickBot="1" x14ac:dyDescent="0.3">
      <c r="A124" s="140" t="s">
        <v>342</v>
      </c>
      <c r="B124" s="141" t="s">
        <v>3</v>
      </c>
      <c r="C124" s="141" t="s">
        <v>4</v>
      </c>
      <c r="D124" s="141" t="s">
        <v>2</v>
      </c>
      <c r="E124" s="141" t="s">
        <v>9</v>
      </c>
      <c r="F124" s="141" t="s">
        <v>346</v>
      </c>
      <c r="G124" s="142" t="s">
        <v>339</v>
      </c>
      <c r="H124" s="143" t="s">
        <v>351</v>
      </c>
      <c r="I124" s="144" t="s">
        <v>352</v>
      </c>
    </row>
    <row r="125" spans="1:9" ht="15.75" x14ac:dyDescent="0.25">
      <c r="A125" s="131">
        <v>40</v>
      </c>
      <c r="B125" s="132" t="s">
        <v>156</v>
      </c>
      <c r="C125" s="132" t="s">
        <v>157</v>
      </c>
      <c r="D125" s="95" t="s">
        <v>158</v>
      </c>
      <c r="E125" s="95" t="s">
        <v>307</v>
      </c>
      <c r="F125" s="95">
        <v>54</v>
      </c>
      <c r="G125" s="159">
        <v>68.400000000000006</v>
      </c>
      <c r="H125" s="93">
        <v>11</v>
      </c>
      <c r="I125" s="138"/>
    </row>
    <row r="126" spans="1:9" ht="15.75" x14ac:dyDescent="0.25">
      <c r="A126" s="134">
        <v>48</v>
      </c>
      <c r="B126" s="15" t="s">
        <v>169</v>
      </c>
      <c r="C126" s="15" t="s">
        <v>170</v>
      </c>
      <c r="D126" s="5" t="s">
        <v>158</v>
      </c>
      <c r="E126" s="5" t="s">
        <v>307</v>
      </c>
      <c r="F126" s="5">
        <v>52</v>
      </c>
      <c r="G126" s="17">
        <v>66</v>
      </c>
      <c r="H126" s="8">
        <v>14</v>
      </c>
      <c r="I126" s="135" t="s">
        <v>362</v>
      </c>
    </row>
    <row r="127" spans="1:9" ht="15.75" x14ac:dyDescent="0.25">
      <c r="A127" s="134">
        <v>110</v>
      </c>
      <c r="B127" s="15" t="s">
        <v>74</v>
      </c>
      <c r="C127" s="15" t="s">
        <v>75</v>
      </c>
      <c r="D127" s="5" t="s">
        <v>158</v>
      </c>
      <c r="E127" s="5" t="s">
        <v>307</v>
      </c>
      <c r="F127" s="5">
        <v>55</v>
      </c>
      <c r="G127" s="17">
        <v>66</v>
      </c>
      <c r="H127" s="8">
        <v>5</v>
      </c>
      <c r="I127" s="139"/>
    </row>
    <row r="128" spans="1:9" ht="16.5" thickBot="1" x14ac:dyDescent="0.3">
      <c r="A128" s="99">
        <v>24</v>
      </c>
      <c r="B128" s="71" t="s">
        <v>91</v>
      </c>
      <c r="C128" s="71" t="s">
        <v>92</v>
      </c>
      <c r="D128" s="147" t="s">
        <v>158</v>
      </c>
      <c r="E128" s="65" t="s">
        <v>307</v>
      </c>
      <c r="F128" s="65">
        <v>45</v>
      </c>
      <c r="G128" s="87">
        <v>57.2</v>
      </c>
      <c r="H128" s="65">
        <v>12</v>
      </c>
      <c r="I128" s="100"/>
    </row>
    <row r="129" spans="1:9" ht="15.75" thickBot="1" x14ac:dyDescent="0.3">
      <c r="A129" s="103"/>
      <c r="B129" s="129"/>
      <c r="C129" s="104"/>
      <c r="D129" s="107" t="s">
        <v>355</v>
      </c>
      <c r="E129" s="104"/>
      <c r="F129" s="129"/>
      <c r="G129" s="129"/>
      <c r="H129" s="105">
        <f>SUM(H125,H127,H128)</f>
        <v>28</v>
      </c>
      <c r="I129" s="130"/>
    </row>
    <row r="130" spans="1:9" ht="15.75" thickBot="1" x14ac:dyDescent="0.3"/>
    <row r="131" spans="1:9" ht="30.75" thickBot="1" x14ac:dyDescent="0.3">
      <c r="A131" s="140" t="s">
        <v>342</v>
      </c>
      <c r="B131" s="141" t="s">
        <v>3</v>
      </c>
      <c r="C131" s="141" t="s">
        <v>4</v>
      </c>
      <c r="D131" s="141" t="s">
        <v>2</v>
      </c>
      <c r="E131" s="141" t="s">
        <v>9</v>
      </c>
      <c r="F131" s="141" t="s">
        <v>346</v>
      </c>
      <c r="G131" s="142" t="s">
        <v>339</v>
      </c>
      <c r="H131" s="143" t="s">
        <v>351</v>
      </c>
      <c r="I131" s="144" t="s">
        <v>352</v>
      </c>
    </row>
    <row r="132" spans="1:9" ht="15.75" x14ac:dyDescent="0.25">
      <c r="A132" s="131">
        <v>49</v>
      </c>
      <c r="B132" s="132" t="s">
        <v>171</v>
      </c>
      <c r="C132" s="95" t="s">
        <v>305</v>
      </c>
      <c r="D132" s="95" t="s">
        <v>160</v>
      </c>
      <c r="E132" s="95" t="s">
        <v>307</v>
      </c>
      <c r="F132" s="95">
        <v>56</v>
      </c>
      <c r="G132" s="94">
        <v>69.599999999999994</v>
      </c>
      <c r="H132" s="95">
        <v>7</v>
      </c>
      <c r="I132" s="96"/>
    </row>
    <row r="133" spans="1:9" ht="15.75" x14ac:dyDescent="0.25">
      <c r="A133" s="134">
        <v>41</v>
      </c>
      <c r="B133" s="15" t="s">
        <v>159</v>
      </c>
      <c r="C133" s="5" t="s">
        <v>322</v>
      </c>
      <c r="D133" s="5" t="s">
        <v>160</v>
      </c>
      <c r="E133" s="5" t="s">
        <v>307</v>
      </c>
      <c r="F133" s="5">
        <v>52</v>
      </c>
      <c r="G133" s="17">
        <v>66.8</v>
      </c>
      <c r="H133" s="8">
        <v>13</v>
      </c>
      <c r="I133" s="135" t="s">
        <v>363</v>
      </c>
    </row>
    <row r="134" spans="1:9" ht="15.75" x14ac:dyDescent="0.25">
      <c r="A134" s="134">
        <v>111</v>
      </c>
      <c r="B134" s="27" t="s">
        <v>178</v>
      </c>
      <c r="C134" s="5" t="s">
        <v>323</v>
      </c>
      <c r="D134" s="5" t="s">
        <v>160</v>
      </c>
      <c r="E134" s="5" t="s">
        <v>307</v>
      </c>
      <c r="F134" s="5">
        <v>47</v>
      </c>
      <c r="G134" s="9">
        <v>55.6</v>
      </c>
      <c r="H134" s="5">
        <v>14</v>
      </c>
      <c r="I134" s="98"/>
    </row>
    <row r="135" spans="1:9" ht="16.5" thickBot="1" x14ac:dyDescent="0.3">
      <c r="A135" s="156">
        <v>6</v>
      </c>
      <c r="B135" s="71" t="s">
        <v>35</v>
      </c>
      <c r="C135" s="66" t="s">
        <v>324</v>
      </c>
      <c r="D135" s="66" t="s">
        <v>160</v>
      </c>
      <c r="E135" s="65" t="s">
        <v>307</v>
      </c>
      <c r="F135" s="65">
        <v>34</v>
      </c>
      <c r="G135" s="87">
        <v>39.6</v>
      </c>
      <c r="H135" s="65">
        <v>22</v>
      </c>
      <c r="I135" s="100"/>
    </row>
    <row r="136" spans="1:9" ht="15.75" thickBot="1" x14ac:dyDescent="0.3">
      <c r="A136" s="103"/>
      <c r="B136" s="129"/>
      <c r="C136" s="104"/>
      <c r="D136" s="107" t="s">
        <v>355</v>
      </c>
      <c r="E136" s="104"/>
      <c r="F136" s="129"/>
      <c r="G136" s="129"/>
      <c r="H136" s="105">
        <f>SUM(H132:H134)</f>
        <v>34</v>
      </c>
      <c r="I136" s="130"/>
    </row>
    <row r="137" spans="1:9" ht="15.75" thickBot="1" x14ac:dyDescent="0.3"/>
    <row r="138" spans="1:9" ht="30.75" thickBot="1" x14ac:dyDescent="0.3">
      <c r="A138" s="140" t="s">
        <v>342</v>
      </c>
      <c r="B138" s="141" t="s">
        <v>3</v>
      </c>
      <c r="C138" s="141" t="s">
        <v>4</v>
      </c>
      <c r="D138" s="141" t="s">
        <v>2</v>
      </c>
      <c r="E138" s="141" t="s">
        <v>9</v>
      </c>
      <c r="F138" s="141" t="s">
        <v>346</v>
      </c>
      <c r="G138" s="142" t="s">
        <v>339</v>
      </c>
      <c r="H138" s="143" t="s">
        <v>351</v>
      </c>
      <c r="I138" s="144" t="s">
        <v>352</v>
      </c>
    </row>
    <row r="139" spans="1:9" x14ac:dyDescent="0.25">
      <c r="A139" s="131">
        <v>20</v>
      </c>
      <c r="B139" s="146" t="s">
        <v>13</v>
      </c>
      <c r="C139" s="146" t="s">
        <v>110</v>
      </c>
      <c r="D139" s="93" t="s">
        <v>272</v>
      </c>
      <c r="E139" s="95" t="s">
        <v>307</v>
      </c>
      <c r="F139" s="95">
        <v>54</v>
      </c>
      <c r="G139" s="159">
        <v>68.8</v>
      </c>
      <c r="H139" s="93">
        <v>10</v>
      </c>
      <c r="I139" s="138"/>
    </row>
    <row r="140" spans="1:9" x14ac:dyDescent="0.25">
      <c r="A140" s="97">
        <v>38</v>
      </c>
      <c r="B140" s="62" t="s">
        <v>153</v>
      </c>
      <c r="C140" s="62" t="s">
        <v>154</v>
      </c>
      <c r="D140" s="8" t="s">
        <v>272</v>
      </c>
      <c r="E140" s="5" t="s">
        <v>307</v>
      </c>
      <c r="F140" s="5">
        <v>52</v>
      </c>
      <c r="G140" s="9">
        <v>62.8</v>
      </c>
      <c r="H140" s="5">
        <v>17</v>
      </c>
      <c r="I140" s="112" t="s">
        <v>364</v>
      </c>
    </row>
    <row r="141" spans="1:9" x14ac:dyDescent="0.25">
      <c r="A141" s="134">
        <v>118</v>
      </c>
      <c r="B141" s="62" t="s">
        <v>15</v>
      </c>
      <c r="C141" s="62" t="s">
        <v>14</v>
      </c>
      <c r="D141" s="61" t="s">
        <v>272</v>
      </c>
      <c r="E141" s="5" t="s">
        <v>307</v>
      </c>
      <c r="F141" s="5">
        <v>48</v>
      </c>
      <c r="G141" s="9">
        <v>60</v>
      </c>
      <c r="H141" s="5">
        <v>8</v>
      </c>
      <c r="I141" s="98"/>
    </row>
    <row r="142" spans="1:9" ht="15.75" thickBot="1" x14ac:dyDescent="0.3">
      <c r="A142" s="156">
        <v>19</v>
      </c>
      <c r="B142" s="66" t="s">
        <v>108</v>
      </c>
      <c r="C142" s="66" t="s">
        <v>109</v>
      </c>
      <c r="D142" s="67" t="s">
        <v>272</v>
      </c>
      <c r="E142" s="65" t="s">
        <v>307</v>
      </c>
      <c r="F142" s="79" t="s">
        <v>337</v>
      </c>
      <c r="G142" s="67">
        <v>0</v>
      </c>
      <c r="H142" s="67">
        <v>0</v>
      </c>
      <c r="I142" s="166"/>
    </row>
    <row r="143" spans="1:9" ht="15.75" thickBot="1" x14ac:dyDescent="0.3">
      <c r="A143" s="103"/>
      <c r="B143" s="129"/>
      <c r="C143" s="104"/>
      <c r="D143" s="107" t="s">
        <v>355</v>
      </c>
      <c r="E143" s="104"/>
      <c r="F143" s="129"/>
      <c r="G143" s="129"/>
      <c r="H143" s="105">
        <f>SUM(H139:H142)</f>
        <v>35</v>
      </c>
      <c r="I143" s="130"/>
    </row>
    <row r="144" spans="1:9" ht="15.75" thickBot="1" x14ac:dyDescent="0.3"/>
    <row r="145" spans="1:9" ht="30.75" thickBot="1" x14ac:dyDescent="0.3">
      <c r="A145" s="140" t="s">
        <v>342</v>
      </c>
      <c r="B145" s="141" t="s">
        <v>3</v>
      </c>
      <c r="C145" s="141" t="s">
        <v>4</v>
      </c>
      <c r="D145" s="141" t="s">
        <v>2</v>
      </c>
      <c r="E145" s="141" t="s">
        <v>9</v>
      </c>
      <c r="F145" s="141" t="s">
        <v>346</v>
      </c>
      <c r="G145" s="142" t="s">
        <v>339</v>
      </c>
      <c r="H145" s="143" t="s">
        <v>351</v>
      </c>
      <c r="I145" s="144" t="s">
        <v>352</v>
      </c>
    </row>
    <row r="146" spans="1:9" x14ac:dyDescent="0.25">
      <c r="A146" s="91">
        <v>37</v>
      </c>
      <c r="B146" s="95" t="s">
        <v>150</v>
      </c>
      <c r="C146" s="95" t="s">
        <v>151</v>
      </c>
      <c r="D146" s="95" t="s">
        <v>152</v>
      </c>
      <c r="E146" s="95" t="s">
        <v>307</v>
      </c>
      <c r="F146" s="95">
        <v>58</v>
      </c>
      <c r="G146" s="94">
        <v>68</v>
      </c>
      <c r="H146" s="95">
        <v>12</v>
      </c>
      <c r="I146" s="96"/>
    </row>
    <row r="147" spans="1:9" x14ac:dyDescent="0.25">
      <c r="A147" s="97">
        <v>46</v>
      </c>
      <c r="B147" s="5" t="s">
        <v>165</v>
      </c>
      <c r="C147" s="5" t="s">
        <v>166</v>
      </c>
      <c r="D147" s="5" t="s">
        <v>152</v>
      </c>
      <c r="E147" s="5" t="s">
        <v>307</v>
      </c>
      <c r="F147" s="5">
        <v>52</v>
      </c>
      <c r="G147" s="9">
        <v>65.2</v>
      </c>
      <c r="H147" s="5">
        <v>15</v>
      </c>
      <c r="I147" s="112" t="s">
        <v>365</v>
      </c>
    </row>
    <row r="148" spans="1:9" x14ac:dyDescent="0.25">
      <c r="A148" s="97">
        <v>108</v>
      </c>
      <c r="B148" s="5" t="s">
        <v>175</v>
      </c>
      <c r="C148" s="5" t="s">
        <v>176</v>
      </c>
      <c r="D148" s="5" t="s">
        <v>152</v>
      </c>
      <c r="E148" s="5" t="s">
        <v>307</v>
      </c>
      <c r="F148" s="5">
        <v>42</v>
      </c>
      <c r="G148" s="9">
        <v>50.8</v>
      </c>
      <c r="H148" s="5">
        <v>20</v>
      </c>
      <c r="I148" s="98"/>
    </row>
    <row r="149" spans="1:9" ht="15.75" thickBot="1" x14ac:dyDescent="0.3">
      <c r="A149" s="99">
        <v>106</v>
      </c>
      <c r="B149" s="167" t="s">
        <v>173</v>
      </c>
      <c r="C149" s="168" t="s">
        <v>177</v>
      </c>
      <c r="D149" s="65" t="s">
        <v>152</v>
      </c>
      <c r="E149" s="65" t="s">
        <v>307</v>
      </c>
      <c r="F149" s="65">
        <v>46</v>
      </c>
      <c r="G149" s="87">
        <v>54</v>
      </c>
      <c r="H149" s="65">
        <v>17</v>
      </c>
      <c r="I149" s="100"/>
    </row>
    <row r="150" spans="1:9" ht="15.75" thickBot="1" x14ac:dyDescent="0.3">
      <c r="A150" s="103"/>
      <c r="B150" s="129"/>
      <c r="C150" s="104"/>
      <c r="D150" s="107" t="s">
        <v>355</v>
      </c>
      <c r="E150" s="104"/>
      <c r="F150" s="129"/>
      <c r="G150" s="129"/>
      <c r="H150" s="105">
        <f>SUM(H146:H147,H149)</f>
        <v>44</v>
      </c>
      <c r="I150" s="130"/>
    </row>
    <row r="151" spans="1:9" ht="15.75" thickBot="1" x14ac:dyDescent="0.3"/>
    <row r="152" spans="1:9" ht="15.75" thickBot="1" x14ac:dyDescent="0.3">
      <c r="A152" s="196" t="s">
        <v>372</v>
      </c>
      <c r="B152" s="197"/>
      <c r="C152" s="197"/>
      <c r="D152" s="197"/>
      <c r="E152" s="197"/>
      <c r="F152" s="197"/>
      <c r="G152" s="197"/>
      <c r="H152" s="197"/>
      <c r="I152" s="169"/>
    </row>
    <row r="153" spans="1:9" ht="15.75" thickBot="1" x14ac:dyDescent="0.3"/>
    <row r="154" spans="1:9" ht="30.75" thickBot="1" x14ac:dyDescent="0.3">
      <c r="A154" s="170" t="s">
        <v>342</v>
      </c>
      <c r="B154" s="171" t="s">
        <v>3</v>
      </c>
      <c r="C154" s="171" t="s">
        <v>4</v>
      </c>
      <c r="D154" s="171" t="s">
        <v>2</v>
      </c>
      <c r="E154" s="171" t="s">
        <v>9</v>
      </c>
      <c r="F154" s="171" t="s">
        <v>346</v>
      </c>
      <c r="G154" s="172" t="s">
        <v>339</v>
      </c>
      <c r="H154" s="173" t="s">
        <v>351</v>
      </c>
      <c r="I154" s="174" t="s">
        <v>352</v>
      </c>
    </row>
    <row r="155" spans="1:9" x14ac:dyDescent="0.25">
      <c r="A155" s="91">
        <v>69</v>
      </c>
      <c r="B155" s="175" t="s">
        <v>210</v>
      </c>
      <c r="C155" s="175" t="s">
        <v>211</v>
      </c>
      <c r="D155" s="175" t="s">
        <v>181</v>
      </c>
      <c r="E155" s="95" t="s">
        <v>247</v>
      </c>
      <c r="F155" s="176">
        <v>62.5</v>
      </c>
      <c r="G155" s="176">
        <v>68.650000000000006</v>
      </c>
      <c r="H155" s="176">
        <v>2</v>
      </c>
      <c r="I155" s="96"/>
    </row>
    <row r="156" spans="1:9" x14ac:dyDescent="0.25">
      <c r="A156" s="177">
        <v>91</v>
      </c>
      <c r="B156" s="25" t="s">
        <v>231</v>
      </c>
      <c r="C156" s="25" t="s">
        <v>232</v>
      </c>
      <c r="D156" s="25" t="s">
        <v>181</v>
      </c>
      <c r="E156" s="25" t="s">
        <v>233</v>
      </c>
      <c r="F156" s="25">
        <v>52</v>
      </c>
      <c r="G156" s="25">
        <v>64.23</v>
      </c>
      <c r="H156" s="25">
        <v>6</v>
      </c>
      <c r="I156" s="112" t="s">
        <v>354</v>
      </c>
    </row>
    <row r="157" spans="1:9" x14ac:dyDescent="0.25">
      <c r="A157" s="97">
        <v>68</v>
      </c>
      <c r="B157" s="12" t="s">
        <v>207</v>
      </c>
      <c r="C157" s="12" t="s">
        <v>208</v>
      </c>
      <c r="D157" s="12" t="s">
        <v>181</v>
      </c>
      <c r="E157" s="25" t="s">
        <v>240</v>
      </c>
      <c r="F157" s="25">
        <v>63.5</v>
      </c>
      <c r="G157" s="25">
        <v>70.417000000000002</v>
      </c>
      <c r="H157" s="25">
        <v>2</v>
      </c>
      <c r="I157" s="98"/>
    </row>
    <row r="158" spans="1:9" ht="15.75" thickBot="1" x14ac:dyDescent="0.3">
      <c r="A158" s="99">
        <v>50</v>
      </c>
      <c r="B158" s="65" t="s">
        <v>179</v>
      </c>
      <c r="C158" s="65" t="s">
        <v>180</v>
      </c>
      <c r="D158" s="65" t="s">
        <v>181</v>
      </c>
      <c r="E158" s="65" t="s">
        <v>182</v>
      </c>
      <c r="F158" s="65">
        <v>53</v>
      </c>
      <c r="G158" s="82">
        <v>63.966000000000001</v>
      </c>
      <c r="H158" s="65">
        <v>5</v>
      </c>
      <c r="I158" s="100"/>
    </row>
    <row r="159" spans="1:9" ht="15.75" thickBot="1" x14ac:dyDescent="0.3">
      <c r="A159" s="103"/>
      <c r="B159" s="105" t="s">
        <v>373</v>
      </c>
      <c r="C159" s="104"/>
      <c r="D159" s="107" t="s">
        <v>355</v>
      </c>
      <c r="E159" s="104"/>
      <c r="F159" s="129"/>
      <c r="G159" s="129"/>
      <c r="H159" s="105">
        <f>SUM(H155,H157,H158)</f>
        <v>9</v>
      </c>
      <c r="I159" s="130"/>
    </row>
    <row r="160" spans="1:9" ht="15.75" thickBot="1" x14ac:dyDescent="0.3"/>
    <row r="161" spans="1:9" ht="30.75" thickBot="1" x14ac:dyDescent="0.3">
      <c r="A161" s="170" t="s">
        <v>342</v>
      </c>
      <c r="B161" s="171" t="s">
        <v>3</v>
      </c>
      <c r="C161" s="171" t="s">
        <v>4</v>
      </c>
      <c r="D161" s="171" t="s">
        <v>2</v>
      </c>
      <c r="E161" s="171" t="s">
        <v>9</v>
      </c>
      <c r="F161" s="171" t="s">
        <v>346</v>
      </c>
      <c r="G161" s="172" t="s">
        <v>339</v>
      </c>
      <c r="H161" s="173" t="s">
        <v>351</v>
      </c>
      <c r="I161" s="174" t="s">
        <v>352</v>
      </c>
    </row>
    <row r="162" spans="1:9" x14ac:dyDescent="0.25">
      <c r="A162" s="91">
        <v>72</v>
      </c>
      <c r="B162" s="175" t="s">
        <v>18</v>
      </c>
      <c r="C162" s="175" t="s">
        <v>17</v>
      </c>
      <c r="D162" s="178" t="s">
        <v>277</v>
      </c>
      <c r="E162" s="176" t="s">
        <v>247</v>
      </c>
      <c r="F162" s="176">
        <v>56</v>
      </c>
      <c r="G162" s="176">
        <v>61.54</v>
      </c>
      <c r="H162" s="176">
        <v>14</v>
      </c>
      <c r="I162" s="96"/>
    </row>
    <row r="163" spans="1:9" x14ac:dyDescent="0.25">
      <c r="A163" s="97">
        <v>97</v>
      </c>
      <c r="B163" s="12" t="s">
        <v>215</v>
      </c>
      <c r="C163" s="12" t="s">
        <v>216</v>
      </c>
      <c r="D163" s="28" t="s">
        <v>277</v>
      </c>
      <c r="E163" s="25" t="s">
        <v>233</v>
      </c>
      <c r="F163" s="25">
        <v>55</v>
      </c>
      <c r="G163" s="25">
        <v>66.92</v>
      </c>
      <c r="H163" s="25">
        <v>2</v>
      </c>
      <c r="I163" s="112" t="s">
        <v>358</v>
      </c>
    </row>
    <row r="164" spans="1:9" x14ac:dyDescent="0.25">
      <c r="A164" s="97">
        <v>70</v>
      </c>
      <c r="B164" s="12" t="s">
        <v>213</v>
      </c>
      <c r="C164" s="12" t="s">
        <v>214</v>
      </c>
      <c r="D164" s="26" t="s">
        <v>277</v>
      </c>
      <c r="E164" s="25" t="s">
        <v>240</v>
      </c>
      <c r="F164" s="5">
        <v>60</v>
      </c>
      <c r="G164" s="5">
        <v>68.125</v>
      </c>
      <c r="H164" s="5">
        <v>4</v>
      </c>
      <c r="I164" s="98"/>
    </row>
    <row r="165" spans="1:9" ht="15.75" thickBot="1" x14ac:dyDescent="0.3">
      <c r="A165" s="99">
        <v>57</v>
      </c>
      <c r="B165" s="74" t="s">
        <v>195</v>
      </c>
      <c r="C165" s="74" t="s">
        <v>196</v>
      </c>
      <c r="D165" s="65" t="s">
        <v>277</v>
      </c>
      <c r="E165" s="65" t="s">
        <v>182</v>
      </c>
      <c r="F165" s="65">
        <v>55</v>
      </c>
      <c r="G165" s="82">
        <v>67.414000000000001</v>
      </c>
      <c r="H165" s="65">
        <v>3</v>
      </c>
      <c r="I165" s="100"/>
    </row>
    <row r="166" spans="1:9" ht="15.75" thickBot="1" x14ac:dyDescent="0.3">
      <c r="A166" s="103"/>
      <c r="B166" s="105" t="s">
        <v>374</v>
      </c>
      <c r="C166" s="104"/>
      <c r="D166" s="107" t="s">
        <v>355</v>
      </c>
      <c r="E166" s="104"/>
      <c r="F166" s="129"/>
      <c r="G166" s="129"/>
      <c r="H166" s="105">
        <f>SUM(H163:H165)</f>
        <v>9</v>
      </c>
      <c r="I166" s="130"/>
    </row>
    <row r="167" spans="1:9" ht="15.75" customHeight="1" thickBot="1" x14ac:dyDescent="0.3"/>
    <row r="168" spans="1:9" ht="30.75" thickBot="1" x14ac:dyDescent="0.3">
      <c r="A168" s="170" t="s">
        <v>342</v>
      </c>
      <c r="B168" s="171" t="s">
        <v>3</v>
      </c>
      <c r="C168" s="171" t="s">
        <v>4</v>
      </c>
      <c r="D168" s="171" t="s">
        <v>2</v>
      </c>
      <c r="E168" s="171" t="s">
        <v>9</v>
      </c>
      <c r="F168" s="171" t="s">
        <v>346</v>
      </c>
      <c r="G168" s="172" t="s">
        <v>339</v>
      </c>
      <c r="H168" s="173" t="s">
        <v>351</v>
      </c>
      <c r="I168" s="174" t="s">
        <v>352</v>
      </c>
    </row>
    <row r="169" spans="1:9" x14ac:dyDescent="0.25">
      <c r="A169" s="91">
        <v>78</v>
      </c>
      <c r="B169" s="175" t="s">
        <v>289</v>
      </c>
      <c r="C169" s="181" t="s">
        <v>288</v>
      </c>
      <c r="D169" s="180" t="s">
        <v>290</v>
      </c>
      <c r="E169" s="95" t="s">
        <v>247</v>
      </c>
      <c r="F169" s="176">
        <v>64.5</v>
      </c>
      <c r="G169" s="182">
        <v>70.959999999999994</v>
      </c>
      <c r="H169" s="176">
        <v>1</v>
      </c>
      <c r="I169" s="96"/>
    </row>
    <row r="170" spans="1:9" x14ac:dyDescent="0.25">
      <c r="A170" s="97">
        <v>100</v>
      </c>
      <c r="B170" s="12" t="s">
        <v>294</v>
      </c>
      <c r="C170" s="29" t="s">
        <v>293</v>
      </c>
      <c r="D170" s="24" t="s">
        <v>290</v>
      </c>
      <c r="E170" s="25" t="s">
        <v>233</v>
      </c>
      <c r="F170" s="5">
        <v>51</v>
      </c>
      <c r="G170" s="81">
        <v>63.08</v>
      </c>
      <c r="H170" s="5">
        <v>8</v>
      </c>
      <c r="I170" s="112" t="s">
        <v>359</v>
      </c>
    </row>
    <row r="171" spans="1:9" x14ac:dyDescent="0.25">
      <c r="A171" s="97">
        <v>124</v>
      </c>
      <c r="B171" s="12" t="s">
        <v>296</v>
      </c>
      <c r="C171" s="12" t="s">
        <v>295</v>
      </c>
      <c r="D171" s="24" t="s">
        <v>290</v>
      </c>
      <c r="E171" s="25" t="s">
        <v>240</v>
      </c>
      <c r="F171" s="25">
        <v>74</v>
      </c>
      <c r="G171" s="80">
        <v>80.417000000000002</v>
      </c>
      <c r="H171" s="25">
        <v>1</v>
      </c>
      <c r="I171" s="98"/>
    </row>
    <row r="172" spans="1:9" ht="15.75" thickBot="1" x14ac:dyDescent="0.3">
      <c r="A172" s="99">
        <v>52</v>
      </c>
      <c r="B172" s="73" t="s">
        <v>292</v>
      </c>
      <c r="C172" s="73" t="s">
        <v>291</v>
      </c>
      <c r="D172" s="75" t="s">
        <v>290</v>
      </c>
      <c r="E172" s="65" t="s">
        <v>182</v>
      </c>
      <c r="F172" s="65">
        <v>51</v>
      </c>
      <c r="G172" s="82">
        <v>59.655000000000001</v>
      </c>
      <c r="H172" s="65">
        <v>10</v>
      </c>
      <c r="I172" s="100"/>
    </row>
    <row r="173" spans="1:9" ht="15.75" thickBot="1" x14ac:dyDescent="0.3">
      <c r="A173" s="103"/>
      <c r="B173" s="105"/>
      <c r="C173" s="105"/>
      <c r="D173" s="107" t="s">
        <v>355</v>
      </c>
      <c r="E173" s="104"/>
      <c r="F173" s="129"/>
      <c r="G173" s="129"/>
      <c r="H173" s="105">
        <f>SUM(H169:H171)</f>
        <v>10</v>
      </c>
      <c r="I173" s="130"/>
    </row>
    <row r="174" spans="1:9" ht="15.75" thickBot="1" x14ac:dyDescent="0.3"/>
    <row r="175" spans="1:9" ht="30.75" thickBot="1" x14ac:dyDescent="0.3">
      <c r="A175" s="170" t="s">
        <v>342</v>
      </c>
      <c r="B175" s="171" t="s">
        <v>3</v>
      </c>
      <c r="C175" s="171" t="s">
        <v>4</v>
      </c>
      <c r="D175" s="171" t="s">
        <v>2</v>
      </c>
      <c r="E175" s="171" t="s">
        <v>9</v>
      </c>
      <c r="F175" s="171" t="s">
        <v>346</v>
      </c>
      <c r="G175" s="172" t="s">
        <v>339</v>
      </c>
      <c r="H175" s="173" t="s">
        <v>351</v>
      </c>
      <c r="I175" s="174" t="s">
        <v>352</v>
      </c>
    </row>
    <row r="176" spans="1:9" ht="15.75" x14ac:dyDescent="0.25">
      <c r="A176" s="91">
        <v>76</v>
      </c>
      <c r="B176" s="179" t="s">
        <v>220</v>
      </c>
      <c r="C176" s="179" t="s">
        <v>221</v>
      </c>
      <c r="D176" s="180" t="s">
        <v>205</v>
      </c>
      <c r="E176" s="95" t="s">
        <v>247</v>
      </c>
      <c r="F176" s="176">
        <v>59</v>
      </c>
      <c r="G176" s="176">
        <v>65.38</v>
      </c>
      <c r="H176" s="176">
        <v>7</v>
      </c>
      <c r="I176" s="96"/>
    </row>
    <row r="177" spans="1:9" ht="15.75" x14ac:dyDescent="0.25">
      <c r="A177" s="177">
        <v>92</v>
      </c>
      <c r="B177" s="11" t="s">
        <v>335</v>
      </c>
      <c r="C177" s="11" t="s">
        <v>336</v>
      </c>
      <c r="D177" s="26" t="s">
        <v>205</v>
      </c>
      <c r="E177" s="25" t="s">
        <v>233</v>
      </c>
      <c r="F177" s="25">
        <v>51</v>
      </c>
      <c r="G177" s="25">
        <v>61.92</v>
      </c>
      <c r="H177" s="25">
        <v>9</v>
      </c>
      <c r="I177" s="112" t="s">
        <v>360</v>
      </c>
    </row>
    <row r="178" spans="1:9" ht="15.75" x14ac:dyDescent="0.25">
      <c r="A178" s="97">
        <v>122</v>
      </c>
      <c r="B178" s="11" t="s">
        <v>82</v>
      </c>
      <c r="C178" s="11" t="s">
        <v>83</v>
      </c>
      <c r="D178" s="26" t="s">
        <v>205</v>
      </c>
      <c r="E178" s="25" t="s">
        <v>240</v>
      </c>
      <c r="F178" s="25">
        <v>62.5</v>
      </c>
      <c r="G178" s="25">
        <v>68.542000000000002</v>
      </c>
      <c r="H178" s="25">
        <v>3</v>
      </c>
      <c r="I178" s="98"/>
    </row>
    <row r="179" spans="1:9" ht="16.5" thickBot="1" x14ac:dyDescent="0.3">
      <c r="A179" s="99">
        <v>61</v>
      </c>
      <c r="B179" s="136" t="s">
        <v>332</v>
      </c>
      <c r="C179" s="136" t="s">
        <v>333</v>
      </c>
      <c r="D179" s="65" t="s">
        <v>205</v>
      </c>
      <c r="E179" s="65" t="s">
        <v>182</v>
      </c>
      <c r="F179" s="65">
        <v>55</v>
      </c>
      <c r="G179" s="82">
        <v>68.102999999999994</v>
      </c>
      <c r="H179" s="65">
        <v>1</v>
      </c>
      <c r="I179" s="100"/>
    </row>
    <row r="180" spans="1:9" ht="15.75" thickBot="1" x14ac:dyDescent="0.3">
      <c r="A180" s="103"/>
      <c r="B180" s="105"/>
      <c r="C180" s="105"/>
      <c r="D180" s="107" t="s">
        <v>355</v>
      </c>
      <c r="E180" s="104"/>
      <c r="F180" s="129"/>
      <c r="G180" s="129"/>
      <c r="H180" s="105">
        <f>SUM(H176,H178,H179)</f>
        <v>11</v>
      </c>
      <c r="I180" s="130"/>
    </row>
    <row r="181" spans="1:9" ht="15.75" thickBot="1" x14ac:dyDescent="0.3"/>
    <row r="182" spans="1:9" ht="30.75" thickBot="1" x14ac:dyDescent="0.3">
      <c r="A182" s="170" t="s">
        <v>342</v>
      </c>
      <c r="B182" s="171" t="s">
        <v>3</v>
      </c>
      <c r="C182" s="171" t="s">
        <v>4</v>
      </c>
      <c r="D182" s="171" t="s">
        <v>2</v>
      </c>
      <c r="E182" s="171" t="s">
        <v>9</v>
      </c>
      <c r="F182" s="171" t="s">
        <v>346</v>
      </c>
      <c r="G182" s="172" t="s">
        <v>339</v>
      </c>
      <c r="H182" s="173" t="s">
        <v>351</v>
      </c>
      <c r="I182" s="174" t="s">
        <v>352</v>
      </c>
    </row>
    <row r="183" spans="1:9" ht="15.75" x14ac:dyDescent="0.25">
      <c r="A183" s="91">
        <v>86</v>
      </c>
      <c r="B183" s="179" t="s">
        <v>225</v>
      </c>
      <c r="C183" s="179" t="s">
        <v>226</v>
      </c>
      <c r="D183" s="180" t="s">
        <v>190</v>
      </c>
      <c r="E183" s="95" t="s">
        <v>247</v>
      </c>
      <c r="F183" s="176">
        <v>61</v>
      </c>
      <c r="G183" s="176">
        <v>66.150000000000006</v>
      </c>
      <c r="H183" s="176">
        <v>4</v>
      </c>
      <c r="I183" s="96"/>
    </row>
    <row r="184" spans="1:9" ht="15.75" x14ac:dyDescent="0.25">
      <c r="A184" s="177">
        <v>93</v>
      </c>
      <c r="B184" s="11" t="s">
        <v>33</v>
      </c>
      <c r="C184" s="11" t="s">
        <v>34</v>
      </c>
      <c r="D184" s="24" t="s">
        <v>190</v>
      </c>
      <c r="E184" s="25" t="s">
        <v>233</v>
      </c>
      <c r="F184" s="25">
        <v>52</v>
      </c>
      <c r="G184" s="25">
        <v>65.58</v>
      </c>
      <c r="H184" s="25">
        <v>5</v>
      </c>
      <c r="I184" s="112" t="s">
        <v>361</v>
      </c>
    </row>
    <row r="185" spans="1:9" ht="15.75" x14ac:dyDescent="0.25">
      <c r="A185" s="97">
        <v>74</v>
      </c>
      <c r="B185" s="11" t="s">
        <v>74</v>
      </c>
      <c r="C185" s="11" t="s">
        <v>218</v>
      </c>
      <c r="D185" s="24" t="s">
        <v>190</v>
      </c>
      <c r="E185" s="25" t="s">
        <v>240</v>
      </c>
      <c r="F185" s="5">
        <v>59.5</v>
      </c>
      <c r="G185" s="5">
        <v>66.042000000000002</v>
      </c>
      <c r="H185" s="5">
        <v>5</v>
      </c>
      <c r="I185" s="98"/>
    </row>
    <row r="186" spans="1:9" ht="16.5" thickBot="1" x14ac:dyDescent="0.3">
      <c r="A186" s="99">
        <v>53</v>
      </c>
      <c r="B186" s="136" t="s">
        <v>188</v>
      </c>
      <c r="C186" s="136" t="s">
        <v>189</v>
      </c>
      <c r="D186" s="65" t="s">
        <v>190</v>
      </c>
      <c r="E186" s="65" t="s">
        <v>182</v>
      </c>
      <c r="F186" s="65">
        <v>50</v>
      </c>
      <c r="G186" s="82">
        <v>61.896999999999998</v>
      </c>
      <c r="H186" s="65">
        <v>6</v>
      </c>
      <c r="I186" s="100"/>
    </row>
    <row r="187" spans="1:9" ht="15.75" thickBot="1" x14ac:dyDescent="0.3">
      <c r="A187" s="103"/>
      <c r="B187" s="129"/>
      <c r="C187" s="104"/>
      <c r="D187" s="107" t="s">
        <v>355</v>
      </c>
      <c r="E187" s="104"/>
      <c r="F187" s="129"/>
      <c r="G187" s="129"/>
      <c r="H187" s="105">
        <f>SUM(H183:H185)</f>
        <v>14</v>
      </c>
      <c r="I187" s="130"/>
    </row>
    <row r="188" spans="1:9" ht="15.75" thickBot="1" x14ac:dyDescent="0.3"/>
    <row r="189" spans="1:9" ht="30.75" thickBot="1" x14ac:dyDescent="0.3">
      <c r="A189" s="170" t="s">
        <v>342</v>
      </c>
      <c r="B189" s="171" t="s">
        <v>3</v>
      </c>
      <c r="C189" s="171" t="s">
        <v>4</v>
      </c>
      <c r="D189" s="171" t="s">
        <v>2</v>
      </c>
      <c r="E189" s="171" t="s">
        <v>9</v>
      </c>
      <c r="F189" s="171" t="s">
        <v>346</v>
      </c>
      <c r="G189" s="172" t="s">
        <v>339</v>
      </c>
      <c r="H189" s="173" t="s">
        <v>351</v>
      </c>
      <c r="I189" s="174" t="s">
        <v>352</v>
      </c>
    </row>
    <row r="190" spans="1:9" ht="15.75" x14ac:dyDescent="0.25">
      <c r="A190" s="91">
        <v>131</v>
      </c>
      <c r="B190" s="183" t="s">
        <v>44</v>
      </c>
      <c r="C190" s="179" t="s">
        <v>45</v>
      </c>
      <c r="D190" s="180" t="s">
        <v>194</v>
      </c>
      <c r="E190" s="95" t="s">
        <v>247</v>
      </c>
      <c r="F190" s="95">
        <v>56</v>
      </c>
      <c r="G190" s="184">
        <v>60</v>
      </c>
      <c r="H190" s="95">
        <v>20</v>
      </c>
      <c r="I190" s="96"/>
    </row>
    <row r="191" spans="1:9" ht="15.75" x14ac:dyDescent="0.25">
      <c r="A191" s="97">
        <v>95</v>
      </c>
      <c r="B191" s="11" t="s">
        <v>234</v>
      </c>
      <c r="C191" s="11" t="s">
        <v>235</v>
      </c>
      <c r="D191" s="24" t="s">
        <v>194</v>
      </c>
      <c r="E191" s="25" t="s">
        <v>233</v>
      </c>
      <c r="F191" s="5">
        <v>51</v>
      </c>
      <c r="G191" s="81">
        <v>63.27</v>
      </c>
      <c r="H191" s="5">
        <v>7</v>
      </c>
      <c r="I191" s="112" t="s">
        <v>362</v>
      </c>
    </row>
    <row r="192" spans="1:9" ht="15.75" x14ac:dyDescent="0.25">
      <c r="A192" s="97">
        <v>123</v>
      </c>
      <c r="B192" s="11" t="s">
        <v>384</v>
      </c>
      <c r="C192" s="11" t="s">
        <v>385</v>
      </c>
      <c r="D192" s="24" t="s">
        <v>194</v>
      </c>
      <c r="E192" s="25" t="s">
        <v>240</v>
      </c>
      <c r="F192" s="5">
        <v>59</v>
      </c>
      <c r="G192" s="81">
        <v>64.167000000000002</v>
      </c>
      <c r="H192" s="5">
        <v>8</v>
      </c>
      <c r="I192" s="98"/>
    </row>
    <row r="193" spans="1:10" ht="16.5" thickBot="1" x14ac:dyDescent="0.3">
      <c r="A193" s="99">
        <v>56</v>
      </c>
      <c r="B193" s="136" t="s">
        <v>47</v>
      </c>
      <c r="C193" s="136" t="s">
        <v>193</v>
      </c>
      <c r="D193" s="65" t="s">
        <v>194</v>
      </c>
      <c r="E193" s="65" t="s">
        <v>182</v>
      </c>
      <c r="F193" s="65">
        <v>55</v>
      </c>
      <c r="G193" s="82">
        <v>68.102999999999994</v>
      </c>
      <c r="H193" s="65">
        <v>1</v>
      </c>
      <c r="I193" s="100"/>
    </row>
    <row r="194" spans="1:10" ht="15.75" thickBot="1" x14ac:dyDescent="0.3">
      <c r="A194" s="103"/>
      <c r="B194" s="129"/>
      <c r="C194" s="104"/>
      <c r="D194" s="107" t="s">
        <v>355</v>
      </c>
      <c r="E194" s="104"/>
      <c r="F194" s="129"/>
      <c r="G194" s="129"/>
      <c r="H194" s="105">
        <f>SUM(H191:H193)</f>
        <v>16</v>
      </c>
      <c r="I194" s="130"/>
    </row>
    <row r="195" spans="1:10" ht="15.75" thickBot="1" x14ac:dyDescent="0.3">
      <c r="A195" s="103"/>
      <c r="B195" s="129"/>
      <c r="C195" s="104"/>
      <c r="D195" s="107"/>
      <c r="E195" s="104"/>
      <c r="F195" s="129"/>
      <c r="G195" s="129"/>
      <c r="H195" s="105"/>
      <c r="I195" s="129"/>
      <c r="J195" s="102"/>
    </row>
    <row r="196" spans="1:10" ht="30.75" thickBot="1" x14ac:dyDescent="0.3">
      <c r="A196" s="170" t="s">
        <v>342</v>
      </c>
      <c r="B196" s="171" t="s">
        <v>3</v>
      </c>
      <c r="C196" s="171" t="s">
        <v>4</v>
      </c>
      <c r="D196" s="171" t="s">
        <v>2</v>
      </c>
      <c r="E196" s="171" t="s">
        <v>9</v>
      </c>
      <c r="F196" s="171" t="s">
        <v>346</v>
      </c>
      <c r="G196" s="172" t="s">
        <v>339</v>
      </c>
      <c r="H196" s="173" t="s">
        <v>351</v>
      </c>
      <c r="I196" s="174" t="s">
        <v>352</v>
      </c>
    </row>
    <row r="197" spans="1:10" ht="15.75" x14ac:dyDescent="0.25">
      <c r="A197" s="91">
        <v>130</v>
      </c>
      <c r="B197" s="183" t="s">
        <v>36</v>
      </c>
      <c r="C197" s="179" t="s">
        <v>314</v>
      </c>
      <c r="D197" s="180" t="s">
        <v>192</v>
      </c>
      <c r="E197" s="95" t="s">
        <v>247</v>
      </c>
      <c r="F197" s="176">
        <v>58</v>
      </c>
      <c r="G197" s="176">
        <v>63.46</v>
      </c>
      <c r="H197" s="176">
        <v>10</v>
      </c>
      <c r="I197" s="96"/>
    </row>
    <row r="198" spans="1:10" ht="15.75" x14ac:dyDescent="0.25">
      <c r="A198" s="97">
        <v>94</v>
      </c>
      <c r="B198" s="27" t="s">
        <v>375</v>
      </c>
      <c r="C198" s="32" t="s">
        <v>376</v>
      </c>
      <c r="D198" s="24" t="s">
        <v>192</v>
      </c>
      <c r="E198" s="25" t="s">
        <v>233</v>
      </c>
      <c r="F198" s="25">
        <v>53</v>
      </c>
      <c r="G198" s="25">
        <v>66.540000000000006</v>
      </c>
      <c r="H198" s="25">
        <v>3</v>
      </c>
      <c r="I198" s="112" t="s">
        <v>363</v>
      </c>
    </row>
    <row r="199" spans="1:10" ht="15.75" x14ac:dyDescent="0.25">
      <c r="A199" s="97">
        <v>102</v>
      </c>
      <c r="B199" s="27" t="s">
        <v>242</v>
      </c>
      <c r="C199" s="13" t="s">
        <v>317</v>
      </c>
      <c r="D199" s="24" t="s">
        <v>192</v>
      </c>
      <c r="E199" s="25" t="s">
        <v>240</v>
      </c>
      <c r="F199" s="5">
        <v>54.5</v>
      </c>
      <c r="G199" s="5">
        <v>60.417000000000002</v>
      </c>
      <c r="H199" s="5">
        <v>12</v>
      </c>
      <c r="I199" s="98"/>
    </row>
    <row r="200" spans="1:10" ht="16.5" thickBot="1" x14ac:dyDescent="0.3">
      <c r="A200" s="99">
        <v>54</v>
      </c>
      <c r="B200" s="149" t="s">
        <v>191</v>
      </c>
      <c r="C200" s="136" t="s">
        <v>321</v>
      </c>
      <c r="D200" s="65" t="s">
        <v>192</v>
      </c>
      <c r="E200" s="65" t="s">
        <v>182</v>
      </c>
      <c r="F200" s="65">
        <v>51</v>
      </c>
      <c r="G200" s="82">
        <v>61.723999999999997</v>
      </c>
      <c r="H200" s="65">
        <v>7</v>
      </c>
      <c r="I200" s="100"/>
    </row>
    <row r="201" spans="1:10" ht="15.75" thickBot="1" x14ac:dyDescent="0.3">
      <c r="A201" s="103"/>
      <c r="B201" s="129"/>
      <c r="C201" s="104"/>
      <c r="D201" s="107" t="s">
        <v>355</v>
      </c>
      <c r="E201" s="104"/>
      <c r="F201" s="129"/>
      <c r="G201" s="129"/>
      <c r="H201" s="105">
        <f>SUM(H197:H198,H200)</f>
        <v>20</v>
      </c>
      <c r="I201" s="130"/>
    </row>
    <row r="202" spans="1:10" ht="15.75" thickBot="1" x14ac:dyDescent="0.3"/>
    <row r="203" spans="1:10" ht="30.75" thickBot="1" x14ac:dyDescent="0.3">
      <c r="A203" s="170" t="s">
        <v>342</v>
      </c>
      <c r="B203" s="171" t="s">
        <v>3</v>
      </c>
      <c r="C203" s="171" t="s">
        <v>4</v>
      </c>
      <c r="D203" s="171" t="s">
        <v>2</v>
      </c>
      <c r="E203" s="171" t="s">
        <v>9</v>
      </c>
      <c r="F203" s="171" t="s">
        <v>346</v>
      </c>
      <c r="G203" s="172" t="s">
        <v>339</v>
      </c>
      <c r="H203" s="173" t="s">
        <v>351</v>
      </c>
      <c r="I203" s="174" t="s">
        <v>352</v>
      </c>
    </row>
    <row r="204" spans="1:10" x14ac:dyDescent="0.25">
      <c r="A204" s="91">
        <v>129</v>
      </c>
      <c r="B204" s="175" t="s">
        <v>249</v>
      </c>
      <c r="C204" s="175" t="s">
        <v>250</v>
      </c>
      <c r="D204" s="178" t="s">
        <v>276</v>
      </c>
      <c r="E204" s="176" t="s">
        <v>247</v>
      </c>
      <c r="F204" s="176">
        <v>57</v>
      </c>
      <c r="G204" s="176">
        <v>62.88</v>
      </c>
      <c r="H204" s="176">
        <v>11</v>
      </c>
      <c r="I204" s="96"/>
    </row>
    <row r="205" spans="1:10" x14ac:dyDescent="0.25">
      <c r="A205" s="97">
        <v>83</v>
      </c>
      <c r="B205" s="12" t="s">
        <v>20</v>
      </c>
      <c r="C205" s="12" t="s">
        <v>19</v>
      </c>
      <c r="D205" s="26" t="s">
        <v>276</v>
      </c>
      <c r="E205" s="25" t="s">
        <v>233</v>
      </c>
      <c r="F205" s="25">
        <v>54</v>
      </c>
      <c r="G205" s="25">
        <v>67.31</v>
      </c>
      <c r="H205" s="25">
        <v>1</v>
      </c>
      <c r="I205" s="112" t="s">
        <v>364</v>
      </c>
    </row>
    <row r="206" spans="1:10" x14ac:dyDescent="0.25">
      <c r="A206" s="97">
        <v>101</v>
      </c>
      <c r="B206" s="13" t="s">
        <v>241</v>
      </c>
      <c r="C206" s="12" t="s">
        <v>186</v>
      </c>
      <c r="D206" s="28" t="s">
        <v>276</v>
      </c>
      <c r="E206" s="25" t="s">
        <v>240</v>
      </c>
      <c r="F206" s="5">
        <v>58</v>
      </c>
      <c r="G206" s="5">
        <v>63.542000000000002</v>
      </c>
      <c r="H206" s="5">
        <v>9</v>
      </c>
      <c r="I206" s="98"/>
    </row>
    <row r="207" spans="1:10" ht="15.75" thickBot="1" x14ac:dyDescent="0.3">
      <c r="A207" s="99">
        <v>51</v>
      </c>
      <c r="B207" s="74" t="s">
        <v>22</v>
      </c>
      <c r="C207" s="74" t="s">
        <v>21</v>
      </c>
      <c r="D207" s="65" t="s">
        <v>276</v>
      </c>
      <c r="E207" s="65" t="s">
        <v>182</v>
      </c>
      <c r="F207" s="79" t="s">
        <v>338</v>
      </c>
      <c r="G207" s="82">
        <v>0</v>
      </c>
      <c r="H207" s="65">
        <v>0</v>
      </c>
      <c r="I207" s="100"/>
    </row>
    <row r="208" spans="1:10" ht="15.75" thickBot="1" x14ac:dyDescent="0.3">
      <c r="A208" s="103"/>
      <c r="B208" s="129"/>
      <c r="C208" s="104"/>
      <c r="D208" s="107" t="s">
        <v>355</v>
      </c>
      <c r="E208" s="104"/>
      <c r="F208" s="129"/>
      <c r="G208" s="129"/>
      <c r="H208" s="105">
        <f>SUM(H204:H207)</f>
        <v>21</v>
      </c>
      <c r="I208" s="130"/>
    </row>
    <row r="209" spans="1:9" ht="15.75" thickBot="1" x14ac:dyDescent="0.3"/>
    <row r="210" spans="1:9" ht="30.75" thickBot="1" x14ac:dyDescent="0.3">
      <c r="A210" s="170" t="s">
        <v>342</v>
      </c>
      <c r="B210" s="171" t="s">
        <v>3</v>
      </c>
      <c r="C210" s="171" t="s">
        <v>4</v>
      </c>
      <c r="D210" s="171" t="s">
        <v>2</v>
      </c>
      <c r="E210" s="171" t="s">
        <v>9</v>
      </c>
      <c r="F210" s="171" t="s">
        <v>346</v>
      </c>
      <c r="G210" s="172" t="s">
        <v>339</v>
      </c>
      <c r="H210" s="173" t="s">
        <v>351</v>
      </c>
      <c r="I210" s="174" t="s">
        <v>352</v>
      </c>
    </row>
    <row r="211" spans="1:9" x14ac:dyDescent="0.25">
      <c r="A211" s="91">
        <v>37</v>
      </c>
      <c r="B211" s="176" t="s">
        <v>150</v>
      </c>
      <c r="C211" s="176" t="s">
        <v>151</v>
      </c>
      <c r="D211" s="176" t="s">
        <v>185</v>
      </c>
      <c r="E211" s="176" t="s">
        <v>247</v>
      </c>
      <c r="F211" s="95">
        <v>56.5</v>
      </c>
      <c r="G211" s="95">
        <v>61.15</v>
      </c>
      <c r="H211" s="95">
        <v>16</v>
      </c>
      <c r="I211" s="96"/>
    </row>
    <row r="212" spans="1:9" x14ac:dyDescent="0.25">
      <c r="A212" s="97">
        <v>96</v>
      </c>
      <c r="B212" s="25" t="s">
        <v>165</v>
      </c>
      <c r="C212" s="25" t="s">
        <v>166</v>
      </c>
      <c r="D212" s="25" t="s">
        <v>185</v>
      </c>
      <c r="E212" s="25" t="s">
        <v>233</v>
      </c>
      <c r="F212" s="5">
        <v>50</v>
      </c>
      <c r="G212" s="5">
        <v>61.35</v>
      </c>
      <c r="H212" s="5">
        <v>10</v>
      </c>
      <c r="I212" s="112" t="s">
        <v>365</v>
      </c>
    </row>
    <row r="213" spans="1:9" x14ac:dyDescent="0.25">
      <c r="A213" s="97">
        <v>125</v>
      </c>
      <c r="B213" s="25" t="s">
        <v>244</v>
      </c>
      <c r="C213" s="25" t="s">
        <v>245</v>
      </c>
      <c r="D213" s="25" t="s">
        <v>185</v>
      </c>
      <c r="E213" s="25" t="s">
        <v>240</v>
      </c>
      <c r="F213" s="5">
        <v>57</v>
      </c>
      <c r="G213" s="5">
        <v>62.292000000000002</v>
      </c>
      <c r="H213" s="5">
        <v>10</v>
      </c>
      <c r="I213" s="98"/>
    </row>
    <row r="214" spans="1:9" ht="15.75" thickBot="1" x14ac:dyDescent="0.3">
      <c r="A214" s="99">
        <v>55</v>
      </c>
      <c r="B214" s="65" t="s">
        <v>183</v>
      </c>
      <c r="C214" s="65" t="s">
        <v>184</v>
      </c>
      <c r="D214" s="65" t="s">
        <v>185</v>
      </c>
      <c r="E214" s="65" t="s">
        <v>182</v>
      </c>
      <c r="F214" s="65">
        <v>53</v>
      </c>
      <c r="G214" s="82">
        <v>64.483000000000004</v>
      </c>
      <c r="H214" s="65">
        <v>4</v>
      </c>
      <c r="I214" s="100"/>
    </row>
    <row r="215" spans="1:9" ht="15.75" thickBot="1" x14ac:dyDescent="0.3">
      <c r="A215" s="103"/>
      <c r="B215" s="129"/>
      <c r="C215" s="104"/>
      <c r="D215" s="107" t="s">
        <v>355</v>
      </c>
      <c r="E215" s="104"/>
      <c r="F215" s="129"/>
      <c r="G215" s="129"/>
      <c r="H215" s="105">
        <f>SUM(H212:H214)</f>
        <v>24</v>
      </c>
      <c r="I215" s="130"/>
    </row>
    <row r="216" spans="1:9" ht="15.75" thickBot="1" x14ac:dyDescent="0.3"/>
    <row r="217" spans="1:9" ht="30.75" thickBot="1" x14ac:dyDescent="0.3">
      <c r="A217" s="170" t="s">
        <v>342</v>
      </c>
      <c r="B217" s="171" t="s">
        <v>3</v>
      </c>
      <c r="C217" s="171" t="s">
        <v>4</v>
      </c>
      <c r="D217" s="171" t="s">
        <v>2</v>
      </c>
      <c r="E217" s="171" t="s">
        <v>9</v>
      </c>
      <c r="F217" s="171" t="s">
        <v>346</v>
      </c>
      <c r="G217" s="172" t="s">
        <v>339</v>
      </c>
      <c r="H217" s="173" t="s">
        <v>351</v>
      </c>
      <c r="I217" s="174" t="s">
        <v>352</v>
      </c>
    </row>
    <row r="218" spans="1:9" ht="15.75" x14ac:dyDescent="0.25">
      <c r="A218" s="91">
        <v>137</v>
      </c>
      <c r="B218" s="179" t="s">
        <v>188</v>
      </c>
      <c r="C218" s="179" t="s">
        <v>228</v>
      </c>
      <c r="D218" s="180" t="s">
        <v>202</v>
      </c>
      <c r="E218" s="176" t="s">
        <v>247</v>
      </c>
      <c r="F218" s="95">
        <v>56</v>
      </c>
      <c r="G218" s="95">
        <v>61.35</v>
      </c>
      <c r="H218" s="95">
        <v>15</v>
      </c>
      <c r="I218" s="96"/>
    </row>
    <row r="219" spans="1:9" ht="15.75" x14ac:dyDescent="0.25">
      <c r="A219" s="97">
        <v>98</v>
      </c>
      <c r="B219" s="11" t="s">
        <v>236</v>
      </c>
      <c r="C219" s="11" t="s">
        <v>237</v>
      </c>
      <c r="D219" s="24" t="s">
        <v>202</v>
      </c>
      <c r="E219" s="25" t="s">
        <v>233</v>
      </c>
      <c r="F219" s="25">
        <v>53</v>
      </c>
      <c r="G219" s="25">
        <v>65.77</v>
      </c>
      <c r="H219" s="25">
        <v>4</v>
      </c>
      <c r="I219" s="112" t="s">
        <v>366</v>
      </c>
    </row>
    <row r="220" spans="1:9" ht="15.75" x14ac:dyDescent="0.25">
      <c r="A220" s="97">
        <v>26</v>
      </c>
      <c r="B220" s="11" t="s">
        <v>111</v>
      </c>
      <c r="C220" s="11" t="s">
        <v>112</v>
      </c>
      <c r="D220" s="26" t="s">
        <v>202</v>
      </c>
      <c r="E220" s="25" t="s">
        <v>240</v>
      </c>
      <c r="F220" s="5">
        <v>55</v>
      </c>
      <c r="G220" s="5">
        <v>59.167000000000002</v>
      </c>
      <c r="H220" s="5">
        <v>13</v>
      </c>
      <c r="I220" s="98"/>
    </row>
    <row r="221" spans="1:9" ht="16.5" thickBot="1" x14ac:dyDescent="0.3">
      <c r="A221" s="99">
        <v>62</v>
      </c>
      <c r="B221" s="72" t="s">
        <v>200</v>
      </c>
      <c r="C221" s="72" t="s">
        <v>201</v>
      </c>
      <c r="D221" s="73" t="s">
        <v>202</v>
      </c>
      <c r="E221" s="74" t="s">
        <v>182</v>
      </c>
      <c r="F221" s="74">
        <v>50</v>
      </c>
      <c r="G221" s="82">
        <v>60.862000000000002</v>
      </c>
      <c r="H221" s="65">
        <v>8</v>
      </c>
      <c r="I221" s="100"/>
    </row>
    <row r="222" spans="1:9" ht="15.75" thickBot="1" x14ac:dyDescent="0.3">
      <c r="A222" s="103"/>
      <c r="B222" s="129"/>
      <c r="C222" s="104"/>
      <c r="D222" s="107" t="s">
        <v>355</v>
      </c>
      <c r="E222" s="104"/>
      <c r="F222" s="129"/>
      <c r="G222" s="129"/>
      <c r="H222" s="105">
        <f>SUM(H219:H221)</f>
        <v>25</v>
      </c>
      <c r="I222" s="130"/>
    </row>
    <row r="223" spans="1:9" ht="15.75" thickBot="1" x14ac:dyDescent="0.3"/>
    <row r="224" spans="1:9" ht="30.75" thickBot="1" x14ac:dyDescent="0.3">
      <c r="A224" s="185" t="s">
        <v>342</v>
      </c>
      <c r="B224" s="186" t="s">
        <v>3</v>
      </c>
      <c r="C224" s="186" t="s">
        <v>4</v>
      </c>
      <c r="D224" s="186" t="s">
        <v>2</v>
      </c>
      <c r="E224" s="186" t="s">
        <v>9</v>
      </c>
      <c r="F224" s="186" t="s">
        <v>346</v>
      </c>
      <c r="G224" s="187" t="s">
        <v>339</v>
      </c>
      <c r="H224" s="188" t="s">
        <v>351</v>
      </c>
      <c r="I224" s="189" t="s">
        <v>352</v>
      </c>
    </row>
    <row r="225" spans="1:9" x14ac:dyDescent="0.25">
      <c r="A225" s="91">
        <v>71</v>
      </c>
      <c r="B225" s="137" t="s">
        <v>70</v>
      </c>
      <c r="C225" s="175" t="s">
        <v>224</v>
      </c>
      <c r="D225" s="190" t="s">
        <v>278</v>
      </c>
      <c r="E225" s="175" t="s">
        <v>247</v>
      </c>
      <c r="F225" s="176">
        <v>55.5</v>
      </c>
      <c r="G225" s="176">
        <v>60.58</v>
      </c>
      <c r="H225" s="176">
        <v>18</v>
      </c>
      <c r="I225" s="96"/>
    </row>
    <row r="226" spans="1:9" x14ac:dyDescent="0.25">
      <c r="A226" s="97">
        <v>99</v>
      </c>
      <c r="B226" s="25" t="s">
        <v>16</v>
      </c>
      <c r="C226" s="25" t="s">
        <v>16</v>
      </c>
      <c r="D226" s="28" t="s">
        <v>278</v>
      </c>
      <c r="E226" s="25" t="s">
        <v>233</v>
      </c>
      <c r="F226" s="5" t="s">
        <v>338</v>
      </c>
      <c r="G226" s="5">
        <v>0</v>
      </c>
      <c r="H226" s="5">
        <v>0</v>
      </c>
      <c r="I226" s="112"/>
    </row>
    <row r="227" spans="1:9" x14ac:dyDescent="0.25">
      <c r="A227" s="97">
        <v>126</v>
      </c>
      <c r="B227" s="12" t="s">
        <v>13</v>
      </c>
      <c r="C227" s="12" t="s">
        <v>23</v>
      </c>
      <c r="D227" s="28" t="s">
        <v>278</v>
      </c>
      <c r="E227" s="25" t="s">
        <v>240</v>
      </c>
      <c r="F227" s="5">
        <v>55.5</v>
      </c>
      <c r="G227" s="5">
        <v>61.667000000000002</v>
      </c>
      <c r="H227" s="5">
        <v>11</v>
      </c>
      <c r="I227" s="98"/>
    </row>
    <row r="228" spans="1:9" ht="15.75" thickBot="1" x14ac:dyDescent="0.3">
      <c r="A228" s="99">
        <v>60</v>
      </c>
      <c r="B228" s="74" t="s">
        <v>203</v>
      </c>
      <c r="C228" s="74" t="s">
        <v>204</v>
      </c>
      <c r="D228" s="65" t="s">
        <v>278</v>
      </c>
      <c r="E228" s="65" t="s">
        <v>182</v>
      </c>
      <c r="F228" s="79" t="s">
        <v>338</v>
      </c>
      <c r="G228" s="82">
        <v>0</v>
      </c>
      <c r="H228" s="65">
        <v>0</v>
      </c>
      <c r="I228" s="100"/>
    </row>
    <row r="229" spans="1:9" ht="15.75" thickBot="1" x14ac:dyDescent="0.3">
      <c r="A229" s="103"/>
      <c r="B229" s="129"/>
      <c r="C229" s="104"/>
      <c r="D229" s="107" t="s">
        <v>355</v>
      </c>
      <c r="E229" s="104"/>
      <c r="F229" s="129"/>
      <c r="G229" s="129"/>
      <c r="H229" s="105"/>
      <c r="I229" s="130"/>
    </row>
  </sheetData>
  <mergeCells count="3">
    <mergeCell ref="A1:H1"/>
    <mergeCell ref="A87:H87"/>
    <mergeCell ref="A152:H152"/>
  </mergeCells>
  <phoneticPr fontId="13" type="noConversion"/>
  <printOptions gridLines="1"/>
  <pageMargins left="0.15748031496062992" right="0.19685039370078741" top="0.19685039370078741" bottom="0.19685039370078741" header="0.51181102362204722" footer="0.51181102362204722"/>
  <pageSetup paperSize="9" orientation="portrait" horizontalDpi="0" verticalDpi="0" r:id="rId1"/>
  <headerFooter alignWithMargins="0"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Indl RT Jnr &amp; Snr P RT</vt:lpstr>
      <vt:lpstr>Jnr Dressage &amp; Snr Prelim</vt:lpstr>
      <vt:lpstr>Elem Med &amp; Snr RT Nov</vt:lpstr>
      <vt:lpstr>Snr Nov &amp; Pairs</vt:lpstr>
      <vt:lpstr>Music</vt:lpstr>
      <vt:lpstr>Jnr Teams</vt:lpstr>
      <vt:lpstr>Snr Teams</vt:lpstr>
    </vt:vector>
  </TitlesOfParts>
  <Company>Teva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Luisa Mattei</dc:creator>
  <cp:lastModifiedBy>Rachel Casbon</cp:lastModifiedBy>
  <cp:lastPrinted>2015-06-17T11:51:23Z</cp:lastPrinted>
  <dcterms:created xsi:type="dcterms:W3CDTF">2015-06-05T18:33:26Z</dcterms:created>
  <dcterms:modified xsi:type="dcterms:W3CDTF">2015-06-22T09:24:04Z</dcterms:modified>
</cp:coreProperties>
</file>